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总表" sheetId="1" r:id="rId1"/>
    <sheet name="行政兼课" sheetId="2" r:id="rId2"/>
    <sheet name="专职教师" sheetId="3" r:id="rId3"/>
  </sheets>
  <definedNames>
    <definedName name="_xlnm._FilterDatabase" localSheetId="0" hidden="1">总表!$A$3:$L$69</definedName>
    <definedName name="_xlnm._FilterDatabase" localSheetId="1" hidden="1">行政兼课!$A$3:$K$18</definedName>
    <definedName name="_xlnm._FilterDatabase" localSheetId="2" hidden="1">专职教师!$A$3:$L$54</definedName>
  </definedNames>
  <calcPr calcId="144525"/>
</workbook>
</file>

<file path=xl/sharedStrings.xml><?xml version="1.0" encoding="utf-8"?>
<sst xmlns="http://schemas.openxmlformats.org/spreadsheetml/2006/main" count="297" uniqueCount="84">
  <si>
    <t>2024－2025学年第一学期管理系教师师德师风考核成绩汇总表</t>
  </si>
  <si>
    <t>序号</t>
  </si>
  <si>
    <t>姓名</t>
  </si>
  <si>
    <t>考核项目</t>
  </si>
  <si>
    <t>考核总分</t>
  </si>
  <si>
    <t>加分分值</t>
  </si>
  <si>
    <t>汇总分</t>
  </si>
  <si>
    <t>等级</t>
  </si>
  <si>
    <t>最终排名</t>
  </si>
  <si>
    <t>类型</t>
  </si>
  <si>
    <t>个人自评（10%）</t>
  </si>
  <si>
    <t>学生测评（30%）</t>
  </si>
  <si>
    <t>同事互评（20%）</t>
  </si>
  <si>
    <t>单位考评（40%）</t>
  </si>
  <si>
    <t>吴  昊</t>
  </si>
  <si>
    <t>校内兼课教师</t>
  </si>
  <si>
    <t>李  艳</t>
  </si>
  <si>
    <t>马兰兰</t>
  </si>
  <si>
    <t>张  莉</t>
  </si>
  <si>
    <t>许  洁</t>
  </si>
  <si>
    <t>汪  涛</t>
  </si>
  <si>
    <t>潘小初</t>
  </si>
  <si>
    <t>陈  菁</t>
  </si>
  <si>
    <t>陈宇飞</t>
  </si>
  <si>
    <t>桂  佳</t>
  </si>
  <si>
    <t>罗煜星</t>
  </si>
  <si>
    <t>邵  娟</t>
  </si>
  <si>
    <t>叶  茂</t>
  </si>
  <si>
    <t>王  蓓</t>
  </si>
  <si>
    <t>付丽丽</t>
  </si>
  <si>
    <t>刘娟娟</t>
  </si>
  <si>
    <t>袁  礼</t>
  </si>
  <si>
    <t>罗珊珊</t>
  </si>
  <si>
    <t>朱正义</t>
  </si>
  <si>
    <t>陈  艳</t>
  </si>
  <si>
    <t>吴晓蓓</t>
  </si>
  <si>
    <t>宋琼琼</t>
  </si>
  <si>
    <t>宋瑞琪</t>
  </si>
  <si>
    <t>高俊霞</t>
  </si>
  <si>
    <t>杨瑞瑞</t>
  </si>
  <si>
    <t>吴运培</t>
  </si>
  <si>
    <t>柏培洁</t>
  </si>
  <si>
    <t>孙长鸣</t>
  </si>
  <si>
    <t>黄丹丹</t>
  </si>
  <si>
    <t>卢灵丽</t>
  </si>
  <si>
    <t>李飞彪</t>
  </si>
  <si>
    <t>陈仪洋</t>
  </si>
  <si>
    <t>何菁菁</t>
  </si>
  <si>
    <t>徐盼晴</t>
  </si>
  <si>
    <t>胡  敏</t>
  </si>
  <si>
    <t>高  原</t>
  </si>
  <si>
    <t>方玉佩</t>
  </si>
  <si>
    <t>孟小雨</t>
  </si>
  <si>
    <t>谷  莹</t>
  </si>
  <si>
    <t>樊有成</t>
  </si>
  <si>
    <t>校外兼课教师</t>
  </si>
  <si>
    <t>金  梅</t>
  </si>
  <si>
    <t>龚晓晨</t>
  </si>
  <si>
    <t>黄  伟</t>
  </si>
  <si>
    <t>郑国陈</t>
  </si>
  <si>
    <t>李  明</t>
  </si>
  <si>
    <t>裴  臻</t>
  </si>
  <si>
    <t>蒋光俊</t>
  </si>
  <si>
    <t>张珊珊</t>
  </si>
  <si>
    <t>李  梅</t>
  </si>
  <si>
    <t>魏  丽</t>
  </si>
  <si>
    <t>孟呈娟</t>
  </si>
  <si>
    <t>杨  倩</t>
  </si>
  <si>
    <t>彭  雨</t>
  </si>
  <si>
    <t>罗贤琪</t>
  </si>
  <si>
    <t>冯光南</t>
  </si>
  <si>
    <t>孙齐全</t>
  </si>
  <si>
    <t>赵  伟</t>
  </si>
  <si>
    <t>沙其富</t>
  </si>
  <si>
    <t>吴思远</t>
  </si>
  <si>
    <t>沈玉珊</t>
  </si>
  <si>
    <t>丁  健</t>
  </si>
  <si>
    <t>吴  斌</t>
  </si>
  <si>
    <t>叶  萌</t>
  </si>
  <si>
    <t>赵  军</t>
  </si>
  <si>
    <t>蔡振伟</t>
  </si>
  <si>
    <t>朱  婧</t>
  </si>
  <si>
    <t>优秀</t>
  </si>
  <si>
    <t>良好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</si>
</sst>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#,##0.00_ "/>
    <numFmt numFmtId="178" formatCode="0.00_);[Red]\(0.00\)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workbookViewId="0">
      <pane ySplit="3" topLeftCell="A4" activePane="bottomLeft" state="frozen"/>
      <selection/>
      <selection pane="bottomLeft" activeCell="L32" sqref="B31:L32"/>
    </sheetView>
  </sheetViews>
  <sheetFormatPr defaultColWidth="9" defaultRowHeight="14.25"/>
  <cols>
    <col min="2" max="2" width="9" style="2"/>
    <col min="3" max="6" width="9" style="19"/>
    <col min="7" max="8" width="9" style="2"/>
    <col min="9" max="9" width="9.375" style="2"/>
    <col min="10" max="11" width="9" style="2"/>
    <col min="12" max="12" width="15.125" style="2" customWidth="1"/>
  </cols>
  <sheetData>
    <row r="1" ht="22.5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22.5" spans="1:12">
      <c r="A2" s="22" t="s">
        <v>1</v>
      </c>
      <c r="B2" s="4" t="s">
        <v>2</v>
      </c>
      <c r="C2" s="23" t="s">
        <v>3</v>
      </c>
      <c r="D2" s="24"/>
      <c r="E2" s="24"/>
      <c r="F2" s="25"/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</row>
    <row r="3" ht="42.75" spans="1:12">
      <c r="A3" s="26"/>
      <c r="B3" s="4"/>
      <c r="C3" s="27" t="s">
        <v>10</v>
      </c>
      <c r="D3" s="27" t="s">
        <v>11</v>
      </c>
      <c r="E3" s="27" t="s">
        <v>12</v>
      </c>
      <c r="F3" s="27" t="s">
        <v>13</v>
      </c>
      <c r="G3" s="4"/>
      <c r="H3" s="4"/>
      <c r="I3" s="4"/>
      <c r="J3" s="4"/>
      <c r="K3" s="4"/>
      <c r="L3" s="4"/>
    </row>
    <row r="4" ht="20.1" customHeight="1" spans="1:12">
      <c r="A4" s="7">
        <v>36</v>
      </c>
      <c r="B4" s="7" t="s">
        <v>14</v>
      </c>
      <c r="C4" s="8">
        <v>10</v>
      </c>
      <c r="D4" s="8">
        <v>29.43</v>
      </c>
      <c r="E4" s="8">
        <v>19.944</v>
      </c>
      <c r="F4" s="9">
        <v>39.19</v>
      </c>
      <c r="G4" s="10">
        <f t="shared" ref="G4:G67" si="0">SUM(C4:F4)</f>
        <v>98.564</v>
      </c>
      <c r="H4" s="15">
        <v>22</v>
      </c>
      <c r="I4" s="10">
        <f t="shared" ref="I4:I67" si="1">G4+H4</f>
        <v>120.564</v>
      </c>
      <c r="J4" s="7"/>
      <c r="K4" s="7">
        <v>1</v>
      </c>
      <c r="L4" s="7" t="s">
        <v>15</v>
      </c>
    </row>
    <row r="5" ht="20.1" customHeight="1" spans="1:12">
      <c r="A5" s="7">
        <v>21</v>
      </c>
      <c r="B5" s="7" t="s">
        <v>16</v>
      </c>
      <c r="C5" s="8">
        <v>10</v>
      </c>
      <c r="D5" s="8">
        <v>29.2</v>
      </c>
      <c r="E5" s="8">
        <v>19.94</v>
      </c>
      <c r="F5" s="11">
        <v>38.63</v>
      </c>
      <c r="G5" s="10">
        <f t="shared" si="0"/>
        <v>97.77</v>
      </c>
      <c r="H5" s="7">
        <v>12</v>
      </c>
      <c r="I5" s="10">
        <f t="shared" si="1"/>
        <v>109.77</v>
      </c>
      <c r="J5" s="7"/>
      <c r="K5" s="7">
        <v>2</v>
      </c>
      <c r="L5" s="7"/>
    </row>
    <row r="6" ht="20.1" customHeight="1" spans="1:12">
      <c r="A6" s="7">
        <v>25</v>
      </c>
      <c r="B6" s="7" t="s">
        <v>17</v>
      </c>
      <c r="C6" s="8">
        <v>10</v>
      </c>
      <c r="D6" s="8">
        <v>27.95</v>
      </c>
      <c r="E6" s="8">
        <v>19.92</v>
      </c>
      <c r="F6" s="11">
        <v>38.27</v>
      </c>
      <c r="G6" s="10">
        <f t="shared" si="0"/>
        <v>96.14</v>
      </c>
      <c r="H6" s="7">
        <v>12</v>
      </c>
      <c r="I6" s="10">
        <f t="shared" si="1"/>
        <v>108.14</v>
      </c>
      <c r="J6" s="7"/>
      <c r="K6" s="7">
        <v>3</v>
      </c>
      <c r="L6" s="7"/>
    </row>
    <row r="7" ht="20.1" customHeight="1" spans="1:12">
      <c r="A7" s="7">
        <v>15</v>
      </c>
      <c r="B7" s="7" t="s">
        <v>18</v>
      </c>
      <c r="C7" s="12">
        <v>10</v>
      </c>
      <c r="D7" s="8">
        <v>29.2</v>
      </c>
      <c r="E7" s="8">
        <v>20</v>
      </c>
      <c r="F7" s="11">
        <v>38.79</v>
      </c>
      <c r="G7" s="10">
        <f t="shared" si="0"/>
        <v>97.99</v>
      </c>
      <c r="H7" s="7">
        <v>10</v>
      </c>
      <c r="I7" s="10">
        <f t="shared" si="1"/>
        <v>107.99</v>
      </c>
      <c r="J7" s="7"/>
      <c r="K7" s="7">
        <v>4</v>
      </c>
      <c r="L7" s="7"/>
    </row>
    <row r="8" ht="20.1" customHeight="1" spans="1:12">
      <c r="A8" s="7">
        <v>9</v>
      </c>
      <c r="B8" s="7" t="s">
        <v>19</v>
      </c>
      <c r="C8" s="8">
        <v>10</v>
      </c>
      <c r="D8" s="8">
        <v>29.17</v>
      </c>
      <c r="E8" s="8">
        <v>19.932</v>
      </c>
      <c r="F8" s="11">
        <v>37.75</v>
      </c>
      <c r="G8" s="10">
        <f t="shared" si="0"/>
        <v>96.852</v>
      </c>
      <c r="H8" s="7">
        <v>11</v>
      </c>
      <c r="I8" s="10">
        <f t="shared" si="1"/>
        <v>107.852</v>
      </c>
      <c r="J8" s="7"/>
      <c r="K8" s="7">
        <v>5</v>
      </c>
      <c r="L8" s="7"/>
    </row>
    <row r="9" ht="20.1" customHeight="1" spans="1:12">
      <c r="A9" s="7">
        <v>34</v>
      </c>
      <c r="B9" s="7" t="s">
        <v>20</v>
      </c>
      <c r="C9" s="8">
        <v>10</v>
      </c>
      <c r="D9" s="8">
        <v>29.54</v>
      </c>
      <c r="E9" s="8">
        <v>19.932</v>
      </c>
      <c r="F9" s="11">
        <v>38.79</v>
      </c>
      <c r="G9" s="10">
        <f t="shared" si="0"/>
        <v>98.262</v>
      </c>
      <c r="H9" s="15">
        <v>9</v>
      </c>
      <c r="I9" s="10">
        <f t="shared" si="1"/>
        <v>107.262</v>
      </c>
      <c r="J9" s="7"/>
      <c r="K9" s="7">
        <v>6</v>
      </c>
      <c r="L9" s="7" t="s">
        <v>15</v>
      </c>
    </row>
    <row r="10" ht="20.1" customHeight="1" spans="1:12">
      <c r="A10" s="7">
        <v>8</v>
      </c>
      <c r="B10" s="7" t="s">
        <v>21</v>
      </c>
      <c r="C10" s="8">
        <v>10</v>
      </c>
      <c r="D10" s="8">
        <v>29.01</v>
      </c>
      <c r="E10" s="8">
        <v>19.936</v>
      </c>
      <c r="F10" s="11">
        <v>37.99</v>
      </c>
      <c r="G10" s="10">
        <f t="shared" si="0"/>
        <v>96.936</v>
      </c>
      <c r="H10" s="7">
        <v>10</v>
      </c>
      <c r="I10" s="10">
        <f t="shared" si="1"/>
        <v>106.936</v>
      </c>
      <c r="J10" s="7"/>
      <c r="K10" s="7">
        <v>7</v>
      </c>
      <c r="L10" s="7"/>
    </row>
    <row r="11" ht="20.1" customHeight="1" spans="1:12">
      <c r="A11" s="7">
        <v>3</v>
      </c>
      <c r="B11" s="7" t="s">
        <v>22</v>
      </c>
      <c r="C11" s="8">
        <v>10</v>
      </c>
      <c r="D11" s="8">
        <v>29.74</v>
      </c>
      <c r="E11" s="8">
        <v>19.93</v>
      </c>
      <c r="F11" s="11">
        <v>38.75</v>
      </c>
      <c r="G11" s="10">
        <f t="shared" si="0"/>
        <v>98.42</v>
      </c>
      <c r="H11" s="7">
        <v>8</v>
      </c>
      <c r="I11" s="10">
        <f t="shared" si="1"/>
        <v>106.42</v>
      </c>
      <c r="J11" s="7"/>
      <c r="K11" s="7">
        <v>8</v>
      </c>
      <c r="L11" s="7"/>
    </row>
    <row r="12" ht="20.1" customHeight="1" spans="1:12">
      <c r="A12" s="7">
        <v>41</v>
      </c>
      <c r="B12" s="7" t="s">
        <v>23</v>
      </c>
      <c r="C12" s="12">
        <v>10</v>
      </c>
      <c r="D12" s="8">
        <v>29</v>
      </c>
      <c r="E12" s="8">
        <v>20</v>
      </c>
      <c r="F12" s="11">
        <v>39.19</v>
      </c>
      <c r="G12" s="10">
        <f t="shared" si="0"/>
        <v>98.19</v>
      </c>
      <c r="H12" s="15">
        <v>8</v>
      </c>
      <c r="I12" s="10">
        <f t="shared" si="1"/>
        <v>106.19</v>
      </c>
      <c r="J12" s="7"/>
      <c r="K12" s="7">
        <v>9</v>
      </c>
      <c r="L12" s="7" t="s">
        <v>15</v>
      </c>
    </row>
    <row r="13" ht="20.1" customHeight="1" spans="1:12">
      <c r="A13" s="7">
        <v>13</v>
      </c>
      <c r="B13" s="7" t="s">
        <v>24</v>
      </c>
      <c r="C13" s="12">
        <v>10</v>
      </c>
      <c r="D13" s="8">
        <v>29.4</v>
      </c>
      <c r="E13" s="8">
        <v>20</v>
      </c>
      <c r="F13" s="11">
        <v>38.59</v>
      </c>
      <c r="G13" s="10">
        <f t="shared" si="0"/>
        <v>97.99</v>
      </c>
      <c r="H13" s="7">
        <v>8</v>
      </c>
      <c r="I13" s="10">
        <f t="shared" si="1"/>
        <v>105.99</v>
      </c>
      <c r="J13" s="7"/>
      <c r="K13" s="7">
        <v>10</v>
      </c>
      <c r="L13" s="7"/>
    </row>
    <row r="14" ht="20.1" customHeight="1" spans="1:12">
      <c r="A14" s="7">
        <v>5</v>
      </c>
      <c r="B14" s="7" t="s">
        <v>25</v>
      </c>
      <c r="C14" s="8">
        <v>10</v>
      </c>
      <c r="D14" s="8">
        <v>29.33</v>
      </c>
      <c r="E14" s="8">
        <v>19.934</v>
      </c>
      <c r="F14" s="11">
        <v>38.39</v>
      </c>
      <c r="G14" s="10">
        <f t="shared" si="0"/>
        <v>97.654</v>
      </c>
      <c r="H14" s="7">
        <v>8</v>
      </c>
      <c r="I14" s="10">
        <f t="shared" si="1"/>
        <v>105.654</v>
      </c>
      <c r="J14" s="7"/>
      <c r="K14" s="7">
        <v>11</v>
      </c>
      <c r="L14" s="7"/>
    </row>
    <row r="15" ht="20.1" customHeight="1" spans="1:12">
      <c r="A15" s="7">
        <v>12</v>
      </c>
      <c r="B15" s="7" t="s">
        <v>26</v>
      </c>
      <c r="C15" s="8">
        <v>10</v>
      </c>
      <c r="D15" s="8">
        <v>28.64</v>
      </c>
      <c r="E15" s="8">
        <v>20</v>
      </c>
      <c r="F15" s="11">
        <v>38.71</v>
      </c>
      <c r="G15" s="10">
        <f t="shared" si="0"/>
        <v>97.35</v>
      </c>
      <c r="H15" s="7">
        <v>7</v>
      </c>
      <c r="I15" s="10">
        <f t="shared" si="1"/>
        <v>104.35</v>
      </c>
      <c r="J15" s="7"/>
      <c r="K15" s="7">
        <v>12</v>
      </c>
      <c r="L15" s="7"/>
    </row>
    <row r="16" ht="20.1" customHeight="1" spans="1:12">
      <c r="A16" s="7">
        <v>44</v>
      </c>
      <c r="B16" s="7" t="s">
        <v>27</v>
      </c>
      <c r="C16" s="8">
        <v>10</v>
      </c>
      <c r="D16" s="8">
        <v>28.84</v>
      </c>
      <c r="E16" s="8">
        <v>19.65</v>
      </c>
      <c r="F16" s="11">
        <v>38.71</v>
      </c>
      <c r="G16" s="10">
        <f t="shared" si="0"/>
        <v>97.2</v>
      </c>
      <c r="H16" s="13">
        <v>7</v>
      </c>
      <c r="I16" s="10">
        <f t="shared" si="1"/>
        <v>104.2</v>
      </c>
      <c r="J16" s="7"/>
      <c r="K16" s="7">
        <v>13</v>
      </c>
      <c r="L16" s="7" t="s">
        <v>15</v>
      </c>
    </row>
    <row r="17" ht="20.1" customHeight="1" spans="1:12">
      <c r="A17" s="7">
        <v>26</v>
      </c>
      <c r="B17" s="7" t="s">
        <v>28</v>
      </c>
      <c r="C17" s="8">
        <v>9.9</v>
      </c>
      <c r="D17" s="8">
        <v>29.15</v>
      </c>
      <c r="E17" s="8">
        <v>19.9</v>
      </c>
      <c r="F17" s="11">
        <v>38.07</v>
      </c>
      <c r="G17" s="10">
        <f t="shared" si="0"/>
        <v>97.02</v>
      </c>
      <c r="H17" s="7">
        <v>7</v>
      </c>
      <c r="I17" s="10">
        <f t="shared" si="1"/>
        <v>104.02</v>
      </c>
      <c r="J17" s="7"/>
      <c r="K17" s="7">
        <v>14</v>
      </c>
      <c r="L17" s="7"/>
    </row>
    <row r="18" ht="20.1" customHeight="1" spans="1:12">
      <c r="A18" s="7">
        <v>39</v>
      </c>
      <c r="B18" s="7" t="s">
        <v>29</v>
      </c>
      <c r="C18" s="8">
        <v>10</v>
      </c>
      <c r="D18" s="8">
        <v>28.46</v>
      </c>
      <c r="E18" s="8">
        <v>20</v>
      </c>
      <c r="F18" s="11">
        <v>39.07</v>
      </c>
      <c r="G18" s="10">
        <f t="shared" si="0"/>
        <v>97.53</v>
      </c>
      <c r="H18" s="15">
        <v>6</v>
      </c>
      <c r="I18" s="10">
        <f t="shared" si="1"/>
        <v>103.53</v>
      </c>
      <c r="J18" s="7"/>
      <c r="K18" s="7">
        <v>15</v>
      </c>
      <c r="L18" s="7" t="s">
        <v>15</v>
      </c>
    </row>
    <row r="19" ht="20.1" customHeight="1" spans="1:12">
      <c r="A19" s="7">
        <v>23</v>
      </c>
      <c r="B19" s="7" t="s">
        <v>30</v>
      </c>
      <c r="C19" s="8">
        <v>10</v>
      </c>
      <c r="D19" s="8">
        <v>28.36</v>
      </c>
      <c r="E19" s="8">
        <v>19.84</v>
      </c>
      <c r="F19" s="11">
        <v>38.15</v>
      </c>
      <c r="G19" s="10">
        <f t="shared" si="0"/>
        <v>96.35</v>
      </c>
      <c r="H19" s="7">
        <v>7</v>
      </c>
      <c r="I19" s="10">
        <f t="shared" si="1"/>
        <v>103.35</v>
      </c>
      <c r="J19" s="7"/>
      <c r="K19" s="7">
        <v>16</v>
      </c>
      <c r="L19" s="7"/>
    </row>
    <row r="20" ht="20.1" customHeight="1" spans="1:12">
      <c r="A20" s="7">
        <v>1</v>
      </c>
      <c r="B20" s="7" t="s">
        <v>31</v>
      </c>
      <c r="C20" s="8">
        <v>10</v>
      </c>
      <c r="D20" s="8">
        <v>29.16</v>
      </c>
      <c r="E20" s="8">
        <v>19.956</v>
      </c>
      <c r="F20" s="11">
        <v>38.19</v>
      </c>
      <c r="G20" s="10">
        <f t="shared" si="0"/>
        <v>97.306</v>
      </c>
      <c r="H20" s="7">
        <v>6</v>
      </c>
      <c r="I20" s="10">
        <f t="shared" si="1"/>
        <v>103.306</v>
      </c>
      <c r="J20" s="7"/>
      <c r="K20" s="7">
        <v>17</v>
      </c>
      <c r="L20" s="7"/>
    </row>
    <row r="21" ht="20.1" customHeight="1" spans="1:12">
      <c r="A21" s="7">
        <v>7</v>
      </c>
      <c r="B21" s="7" t="s">
        <v>32</v>
      </c>
      <c r="C21" s="8">
        <v>10</v>
      </c>
      <c r="D21" s="8">
        <v>28.7</v>
      </c>
      <c r="E21" s="8">
        <v>19.944</v>
      </c>
      <c r="F21" s="11">
        <v>38.59</v>
      </c>
      <c r="G21" s="10">
        <f t="shared" si="0"/>
        <v>97.234</v>
      </c>
      <c r="H21" s="7">
        <v>6</v>
      </c>
      <c r="I21" s="10">
        <f t="shared" si="1"/>
        <v>103.234</v>
      </c>
      <c r="J21" s="7"/>
      <c r="K21" s="7">
        <v>18</v>
      </c>
      <c r="L21" s="7"/>
    </row>
    <row r="22" ht="20.1" customHeight="1" spans="1:12">
      <c r="A22" s="7">
        <v>17</v>
      </c>
      <c r="B22" s="7" t="s">
        <v>33</v>
      </c>
      <c r="C22" s="12">
        <v>10</v>
      </c>
      <c r="D22" s="8">
        <v>29.37</v>
      </c>
      <c r="E22" s="8">
        <v>20</v>
      </c>
      <c r="F22" s="11">
        <v>39.07</v>
      </c>
      <c r="G22" s="10">
        <f t="shared" si="0"/>
        <v>98.44</v>
      </c>
      <c r="H22" s="7">
        <v>4</v>
      </c>
      <c r="I22" s="10">
        <f t="shared" si="1"/>
        <v>102.44</v>
      </c>
      <c r="J22" s="7"/>
      <c r="K22" s="7">
        <v>19</v>
      </c>
      <c r="L22" s="7"/>
    </row>
    <row r="23" ht="20.1" customHeight="1" spans="1:12">
      <c r="A23" s="7">
        <v>40</v>
      </c>
      <c r="B23" s="15" t="s">
        <v>34</v>
      </c>
      <c r="C23" s="12">
        <v>10</v>
      </c>
      <c r="D23" s="8">
        <v>29.02</v>
      </c>
      <c r="E23" s="8">
        <v>20</v>
      </c>
      <c r="F23" s="11">
        <v>38.19</v>
      </c>
      <c r="G23" s="10">
        <f t="shared" si="0"/>
        <v>97.21</v>
      </c>
      <c r="H23" s="15">
        <v>5</v>
      </c>
      <c r="I23" s="10">
        <f t="shared" si="1"/>
        <v>102.21</v>
      </c>
      <c r="J23" s="7"/>
      <c r="K23" s="7">
        <v>20</v>
      </c>
      <c r="L23" s="7" t="s">
        <v>15</v>
      </c>
    </row>
    <row r="24" ht="20.1" customHeight="1" spans="1:12">
      <c r="A24" s="7">
        <v>11</v>
      </c>
      <c r="B24" s="7" t="s">
        <v>35</v>
      </c>
      <c r="C24" s="8">
        <v>10</v>
      </c>
      <c r="D24" s="8">
        <v>29.48</v>
      </c>
      <c r="E24" s="8">
        <v>19.93</v>
      </c>
      <c r="F24" s="11">
        <v>37.63</v>
      </c>
      <c r="G24" s="10">
        <f t="shared" si="0"/>
        <v>97.04</v>
      </c>
      <c r="H24" s="7">
        <v>5</v>
      </c>
      <c r="I24" s="10">
        <f t="shared" si="1"/>
        <v>102.04</v>
      </c>
      <c r="J24" s="7"/>
      <c r="K24" s="7">
        <v>21</v>
      </c>
      <c r="L24" s="7"/>
    </row>
    <row r="25" ht="20.1" customHeight="1" spans="1:12">
      <c r="A25" s="7">
        <v>42</v>
      </c>
      <c r="B25" s="7" t="s">
        <v>36</v>
      </c>
      <c r="C25" s="12">
        <v>10</v>
      </c>
      <c r="D25" s="8">
        <v>29.02</v>
      </c>
      <c r="E25" s="8">
        <v>20</v>
      </c>
      <c r="F25" s="11">
        <v>38.55</v>
      </c>
      <c r="G25" s="10">
        <f t="shared" si="0"/>
        <v>97.57</v>
      </c>
      <c r="H25" s="13">
        <v>4</v>
      </c>
      <c r="I25" s="10">
        <f t="shared" si="1"/>
        <v>101.57</v>
      </c>
      <c r="J25" s="7"/>
      <c r="K25" s="7">
        <v>22</v>
      </c>
      <c r="L25" s="7" t="s">
        <v>15</v>
      </c>
    </row>
    <row r="26" ht="20.1" customHeight="1" spans="1:12">
      <c r="A26" s="7">
        <v>38</v>
      </c>
      <c r="B26" s="7" t="s">
        <v>37</v>
      </c>
      <c r="C26" s="8">
        <v>10</v>
      </c>
      <c r="D26" s="8">
        <v>29.02</v>
      </c>
      <c r="E26" s="8">
        <v>19.918</v>
      </c>
      <c r="F26" s="11">
        <v>38.63</v>
      </c>
      <c r="G26" s="10">
        <f t="shared" si="0"/>
        <v>97.568</v>
      </c>
      <c r="H26" s="15">
        <v>4</v>
      </c>
      <c r="I26" s="10">
        <f t="shared" si="1"/>
        <v>101.568</v>
      </c>
      <c r="J26" s="7"/>
      <c r="K26" s="7">
        <v>23</v>
      </c>
      <c r="L26" s="7" t="s">
        <v>15</v>
      </c>
    </row>
    <row r="27" ht="20.1" customHeight="1" spans="1:12">
      <c r="A27" s="7">
        <v>6</v>
      </c>
      <c r="B27" s="7" t="s">
        <v>38</v>
      </c>
      <c r="C27" s="8">
        <v>10</v>
      </c>
      <c r="D27" s="8">
        <v>29.44</v>
      </c>
      <c r="E27" s="8">
        <v>19.916</v>
      </c>
      <c r="F27" s="11">
        <v>37.99</v>
      </c>
      <c r="G27" s="10">
        <f t="shared" si="0"/>
        <v>97.346</v>
      </c>
      <c r="H27" s="7">
        <v>4</v>
      </c>
      <c r="I27" s="10">
        <f t="shared" si="1"/>
        <v>101.346</v>
      </c>
      <c r="J27" s="7"/>
      <c r="K27" s="7">
        <v>24</v>
      </c>
      <c r="L27" s="7"/>
    </row>
    <row r="28" ht="20.1" customHeight="1" spans="1:12">
      <c r="A28" s="7">
        <v>19</v>
      </c>
      <c r="B28" s="7" t="s">
        <v>39</v>
      </c>
      <c r="C28" s="12">
        <v>10</v>
      </c>
      <c r="D28" s="8">
        <v>28.67</v>
      </c>
      <c r="E28" s="8">
        <v>20</v>
      </c>
      <c r="F28" s="11">
        <v>37.51</v>
      </c>
      <c r="G28" s="10">
        <f t="shared" si="0"/>
        <v>96.18</v>
      </c>
      <c r="H28" s="7">
        <v>5</v>
      </c>
      <c r="I28" s="10">
        <f t="shared" si="1"/>
        <v>101.18</v>
      </c>
      <c r="J28" s="7"/>
      <c r="K28" s="7">
        <v>25</v>
      </c>
      <c r="L28" s="7"/>
    </row>
    <row r="29" ht="20.1" customHeight="1" spans="1:12">
      <c r="A29" s="7">
        <v>14</v>
      </c>
      <c r="B29" s="7" t="s">
        <v>40</v>
      </c>
      <c r="C29" s="12">
        <v>10</v>
      </c>
      <c r="D29" s="8">
        <v>29.29</v>
      </c>
      <c r="E29" s="8">
        <v>20</v>
      </c>
      <c r="F29" s="11">
        <v>38.99</v>
      </c>
      <c r="G29" s="10">
        <f t="shared" si="0"/>
        <v>98.28</v>
      </c>
      <c r="H29" s="7">
        <v>2</v>
      </c>
      <c r="I29" s="10">
        <f t="shared" si="1"/>
        <v>100.28</v>
      </c>
      <c r="J29" s="7"/>
      <c r="K29" s="7">
        <v>26</v>
      </c>
      <c r="L29" s="7"/>
    </row>
    <row r="30" ht="20.1" customHeight="1" spans="1:12">
      <c r="A30" s="7">
        <v>29</v>
      </c>
      <c r="B30" s="7" t="s">
        <v>41</v>
      </c>
      <c r="C30" s="8">
        <v>10</v>
      </c>
      <c r="D30" s="8">
        <v>28.92</v>
      </c>
      <c r="E30" s="8">
        <v>19.88</v>
      </c>
      <c r="F30" s="11">
        <v>38.31</v>
      </c>
      <c r="G30" s="10">
        <f t="shared" si="0"/>
        <v>97.11</v>
      </c>
      <c r="H30" s="7">
        <v>3</v>
      </c>
      <c r="I30" s="10">
        <f t="shared" si="1"/>
        <v>100.11</v>
      </c>
      <c r="J30" s="7"/>
      <c r="K30" s="7">
        <v>27</v>
      </c>
      <c r="L30" s="7"/>
    </row>
    <row r="31" ht="20.1" customHeight="1" spans="1:12">
      <c r="A31" s="7">
        <v>30</v>
      </c>
      <c r="B31" s="7" t="s">
        <v>42</v>
      </c>
      <c r="C31" s="12">
        <v>10</v>
      </c>
      <c r="D31" s="12">
        <v>27.32</v>
      </c>
      <c r="E31" s="12">
        <v>19.98</v>
      </c>
      <c r="F31" s="11">
        <v>38.39</v>
      </c>
      <c r="G31" s="10">
        <f t="shared" si="0"/>
        <v>95.69</v>
      </c>
      <c r="H31" s="18">
        <v>4</v>
      </c>
      <c r="I31" s="10">
        <f t="shared" si="1"/>
        <v>99.69</v>
      </c>
      <c r="J31" s="7"/>
      <c r="K31" s="7">
        <v>28</v>
      </c>
      <c r="L31" s="7" t="s">
        <v>15</v>
      </c>
    </row>
    <row r="32" ht="20.1" customHeight="1" spans="1:12">
      <c r="A32" s="7">
        <v>35</v>
      </c>
      <c r="B32" s="7" t="s">
        <v>43</v>
      </c>
      <c r="C32" s="8">
        <v>10</v>
      </c>
      <c r="D32" s="8">
        <v>29.14</v>
      </c>
      <c r="E32" s="8">
        <v>19.928</v>
      </c>
      <c r="F32" s="11">
        <v>38.47</v>
      </c>
      <c r="G32" s="10">
        <f t="shared" si="0"/>
        <v>97.538</v>
      </c>
      <c r="H32" s="15">
        <v>2</v>
      </c>
      <c r="I32" s="10">
        <f t="shared" si="1"/>
        <v>99.538</v>
      </c>
      <c r="J32" s="7"/>
      <c r="K32" s="7">
        <v>29</v>
      </c>
      <c r="L32" s="7" t="s">
        <v>15</v>
      </c>
    </row>
    <row r="33" ht="20.1" customHeight="1" spans="1:12">
      <c r="A33" s="7">
        <v>22</v>
      </c>
      <c r="B33" s="7" t="s">
        <v>44</v>
      </c>
      <c r="C33" s="8">
        <v>10</v>
      </c>
      <c r="D33" s="8">
        <v>28.49</v>
      </c>
      <c r="E33" s="8">
        <v>19.94</v>
      </c>
      <c r="F33" s="11">
        <v>39.07</v>
      </c>
      <c r="G33" s="10">
        <f t="shared" si="0"/>
        <v>97.5</v>
      </c>
      <c r="H33" s="7">
        <v>2</v>
      </c>
      <c r="I33" s="10">
        <f t="shared" si="1"/>
        <v>99.5</v>
      </c>
      <c r="J33" s="7"/>
      <c r="K33" s="7">
        <v>30</v>
      </c>
      <c r="L33" s="7"/>
    </row>
    <row r="34" ht="20.1" customHeight="1" spans="1:12">
      <c r="A34" s="7">
        <v>18</v>
      </c>
      <c r="B34" s="7" t="s">
        <v>45</v>
      </c>
      <c r="C34" s="12">
        <v>10</v>
      </c>
      <c r="D34" s="8">
        <v>29.07</v>
      </c>
      <c r="E34" s="8">
        <v>20</v>
      </c>
      <c r="F34" s="11">
        <v>38.31</v>
      </c>
      <c r="G34" s="10">
        <f t="shared" si="0"/>
        <v>97.38</v>
      </c>
      <c r="H34" s="7">
        <v>2</v>
      </c>
      <c r="I34" s="10">
        <f t="shared" si="1"/>
        <v>99.38</v>
      </c>
      <c r="J34" s="7"/>
      <c r="K34" s="7">
        <v>31</v>
      </c>
      <c r="L34" s="7"/>
    </row>
    <row r="35" ht="20.1" customHeight="1" spans="1:12">
      <c r="A35" s="7">
        <v>4</v>
      </c>
      <c r="B35" s="7" t="s">
        <v>46</v>
      </c>
      <c r="C35" s="8">
        <v>10</v>
      </c>
      <c r="D35" s="8">
        <v>29.09</v>
      </c>
      <c r="E35" s="8">
        <v>19.946</v>
      </c>
      <c r="F35" s="11">
        <v>38.23</v>
      </c>
      <c r="G35" s="10">
        <f t="shared" si="0"/>
        <v>97.266</v>
      </c>
      <c r="H35" s="7">
        <v>2</v>
      </c>
      <c r="I35" s="10">
        <f t="shared" si="1"/>
        <v>99.266</v>
      </c>
      <c r="J35" s="7"/>
      <c r="K35" s="7">
        <v>32</v>
      </c>
      <c r="L35" s="7"/>
    </row>
    <row r="36" ht="20.1" customHeight="1" spans="1:12">
      <c r="A36" s="7">
        <v>43</v>
      </c>
      <c r="B36" s="7" t="s">
        <v>47</v>
      </c>
      <c r="C36" s="8">
        <v>9.7</v>
      </c>
      <c r="D36" s="8">
        <v>29.02</v>
      </c>
      <c r="E36" s="8">
        <v>19.71</v>
      </c>
      <c r="F36" s="11">
        <v>38.83</v>
      </c>
      <c r="G36" s="10">
        <f t="shared" si="0"/>
        <v>97.26</v>
      </c>
      <c r="H36" s="13">
        <v>2</v>
      </c>
      <c r="I36" s="10">
        <f t="shared" si="1"/>
        <v>99.26</v>
      </c>
      <c r="J36" s="7"/>
      <c r="K36" s="7">
        <v>33</v>
      </c>
      <c r="L36" s="7" t="s">
        <v>15</v>
      </c>
    </row>
    <row r="37" ht="20.1" customHeight="1" spans="1:12">
      <c r="A37" s="7">
        <v>10</v>
      </c>
      <c r="B37" s="7" t="s">
        <v>48</v>
      </c>
      <c r="C37" s="8">
        <v>10</v>
      </c>
      <c r="D37" s="8">
        <v>28.89</v>
      </c>
      <c r="E37" s="8">
        <v>19.936</v>
      </c>
      <c r="F37" s="11">
        <v>38.39</v>
      </c>
      <c r="G37" s="10">
        <f t="shared" si="0"/>
        <v>97.216</v>
      </c>
      <c r="H37" s="7">
        <v>2</v>
      </c>
      <c r="I37" s="10">
        <f t="shared" si="1"/>
        <v>99.216</v>
      </c>
      <c r="J37" s="7"/>
      <c r="K37" s="7">
        <v>34</v>
      </c>
      <c r="L37" s="7"/>
    </row>
    <row r="38" ht="20.1" customHeight="1" spans="1:12">
      <c r="A38" s="7">
        <v>2</v>
      </c>
      <c r="B38" s="7" t="s">
        <v>49</v>
      </c>
      <c r="C38" s="8">
        <v>10</v>
      </c>
      <c r="D38" s="8">
        <v>27.98</v>
      </c>
      <c r="E38" s="8">
        <v>19.924</v>
      </c>
      <c r="F38" s="11">
        <v>38.31</v>
      </c>
      <c r="G38" s="10">
        <f t="shared" si="0"/>
        <v>96.214</v>
      </c>
      <c r="H38" s="7">
        <v>3</v>
      </c>
      <c r="I38" s="10">
        <f t="shared" si="1"/>
        <v>99.214</v>
      </c>
      <c r="J38" s="7"/>
      <c r="K38" s="7">
        <v>35</v>
      </c>
      <c r="L38" s="7"/>
    </row>
    <row r="39" ht="20.1" customHeight="1" spans="1:12">
      <c r="A39" s="7">
        <v>24</v>
      </c>
      <c r="B39" s="7" t="s">
        <v>50</v>
      </c>
      <c r="C39" s="8">
        <v>9.99</v>
      </c>
      <c r="D39" s="8">
        <v>28.33</v>
      </c>
      <c r="E39" s="8">
        <v>19.84</v>
      </c>
      <c r="F39" s="11">
        <v>37.83</v>
      </c>
      <c r="G39" s="10">
        <f t="shared" si="0"/>
        <v>95.99</v>
      </c>
      <c r="H39" s="7">
        <v>2</v>
      </c>
      <c r="I39" s="10">
        <f t="shared" si="1"/>
        <v>97.99</v>
      </c>
      <c r="J39" s="7"/>
      <c r="K39" s="7">
        <v>36</v>
      </c>
      <c r="L39" s="7"/>
    </row>
    <row r="40" ht="20.1" customHeight="1" spans="1:12">
      <c r="A40" s="7">
        <v>16</v>
      </c>
      <c r="B40" s="7" t="s">
        <v>51</v>
      </c>
      <c r="C40" s="12">
        <v>10</v>
      </c>
      <c r="D40" s="8">
        <v>29.27</v>
      </c>
      <c r="E40" s="8">
        <v>20</v>
      </c>
      <c r="F40" s="11">
        <v>38.39</v>
      </c>
      <c r="G40" s="10">
        <f t="shared" si="0"/>
        <v>97.66</v>
      </c>
      <c r="H40" s="7">
        <v>0</v>
      </c>
      <c r="I40" s="10">
        <f t="shared" si="1"/>
        <v>97.66</v>
      </c>
      <c r="J40" s="7"/>
      <c r="K40" s="7">
        <v>37</v>
      </c>
      <c r="L40" s="7"/>
    </row>
    <row r="41" ht="20.1" customHeight="1" spans="1:12">
      <c r="A41" s="7">
        <v>37</v>
      </c>
      <c r="B41" s="7" t="s">
        <v>52</v>
      </c>
      <c r="C41" s="8">
        <v>10</v>
      </c>
      <c r="D41" s="8">
        <v>29.54</v>
      </c>
      <c r="E41" s="8">
        <v>19.916</v>
      </c>
      <c r="F41" s="11">
        <v>37.99</v>
      </c>
      <c r="G41" s="10">
        <f t="shared" si="0"/>
        <v>97.446</v>
      </c>
      <c r="H41" s="15">
        <v>0</v>
      </c>
      <c r="I41" s="10">
        <f t="shared" si="1"/>
        <v>97.446</v>
      </c>
      <c r="J41" s="7"/>
      <c r="K41" s="7">
        <v>38</v>
      </c>
      <c r="L41" s="7" t="s">
        <v>15</v>
      </c>
    </row>
    <row r="42" ht="20.1" customHeight="1" spans="1:12">
      <c r="A42" s="7">
        <v>33</v>
      </c>
      <c r="B42" s="7" t="s">
        <v>53</v>
      </c>
      <c r="C42" s="8">
        <v>10</v>
      </c>
      <c r="D42" s="8">
        <v>29.25</v>
      </c>
      <c r="E42" s="8">
        <v>19.93</v>
      </c>
      <c r="F42" s="11">
        <v>38.19</v>
      </c>
      <c r="G42" s="10">
        <f t="shared" si="0"/>
        <v>97.37</v>
      </c>
      <c r="H42" s="15">
        <v>0</v>
      </c>
      <c r="I42" s="10">
        <f t="shared" si="1"/>
        <v>97.37</v>
      </c>
      <c r="J42" s="7"/>
      <c r="K42" s="7">
        <v>39</v>
      </c>
      <c r="L42" s="7" t="s">
        <v>15</v>
      </c>
    </row>
    <row r="43" ht="20.1" customHeight="1" spans="1:12">
      <c r="A43" s="7">
        <v>61</v>
      </c>
      <c r="B43" s="7" t="s">
        <v>54</v>
      </c>
      <c r="C43" s="12">
        <v>10</v>
      </c>
      <c r="D43" s="8">
        <v>29.04</v>
      </c>
      <c r="E43" s="8">
        <v>20</v>
      </c>
      <c r="F43" s="11">
        <v>38.14</v>
      </c>
      <c r="G43" s="10">
        <f t="shared" si="0"/>
        <v>97.18</v>
      </c>
      <c r="H43" s="13">
        <v>0</v>
      </c>
      <c r="I43" s="10">
        <f t="shared" si="1"/>
        <v>97.18</v>
      </c>
      <c r="J43" s="7"/>
      <c r="K43" s="7">
        <v>40</v>
      </c>
      <c r="L43" s="7" t="s">
        <v>55</v>
      </c>
    </row>
    <row r="44" ht="20.1" customHeight="1" spans="1:12">
      <c r="A44" s="7">
        <v>55</v>
      </c>
      <c r="B44" s="7" t="s">
        <v>56</v>
      </c>
      <c r="C44" s="12">
        <v>10</v>
      </c>
      <c r="D44" s="8">
        <v>29.75</v>
      </c>
      <c r="E44" s="8">
        <v>20</v>
      </c>
      <c r="F44" s="11">
        <v>37.42</v>
      </c>
      <c r="G44" s="10">
        <f t="shared" si="0"/>
        <v>97.17</v>
      </c>
      <c r="H44" s="13">
        <v>0</v>
      </c>
      <c r="I44" s="10">
        <f t="shared" si="1"/>
        <v>97.17</v>
      </c>
      <c r="J44" s="7"/>
      <c r="K44" s="7">
        <v>41</v>
      </c>
      <c r="L44" s="7" t="s">
        <v>55</v>
      </c>
    </row>
    <row r="45" ht="20.1" customHeight="1" spans="1:12">
      <c r="A45" s="7">
        <v>45</v>
      </c>
      <c r="B45" s="7" t="s">
        <v>57</v>
      </c>
      <c r="C45" s="8">
        <v>10</v>
      </c>
      <c r="D45" s="8">
        <v>29.59</v>
      </c>
      <c r="E45" s="8">
        <v>19.924</v>
      </c>
      <c r="F45" s="11">
        <v>37.59</v>
      </c>
      <c r="G45" s="10">
        <f t="shared" si="0"/>
        <v>97.104</v>
      </c>
      <c r="H45" s="13">
        <v>0</v>
      </c>
      <c r="I45" s="10">
        <f t="shared" si="1"/>
        <v>97.104</v>
      </c>
      <c r="J45" s="7"/>
      <c r="K45" s="7">
        <v>42</v>
      </c>
      <c r="L45" s="7" t="s">
        <v>55</v>
      </c>
    </row>
    <row r="46" ht="20.1" customHeight="1" spans="1:12">
      <c r="A46" s="7">
        <v>59</v>
      </c>
      <c r="B46" s="7" t="s">
        <v>58</v>
      </c>
      <c r="C46" s="12">
        <v>10</v>
      </c>
      <c r="D46" s="8">
        <v>29.56</v>
      </c>
      <c r="E46" s="8">
        <v>20</v>
      </c>
      <c r="F46" s="11">
        <v>37.35</v>
      </c>
      <c r="G46" s="10">
        <f t="shared" si="0"/>
        <v>96.91</v>
      </c>
      <c r="H46" s="13">
        <v>0</v>
      </c>
      <c r="I46" s="10">
        <f t="shared" si="1"/>
        <v>96.91</v>
      </c>
      <c r="J46" s="7"/>
      <c r="K46" s="7">
        <v>43</v>
      </c>
      <c r="L46" s="7" t="s">
        <v>55</v>
      </c>
    </row>
    <row r="47" ht="20.1" customHeight="1" spans="1:12">
      <c r="A47" s="7">
        <v>51</v>
      </c>
      <c r="B47" s="7" t="s">
        <v>59</v>
      </c>
      <c r="C47" s="8">
        <v>10</v>
      </c>
      <c r="D47" s="8">
        <v>29.24</v>
      </c>
      <c r="E47" s="8">
        <v>20</v>
      </c>
      <c r="F47" s="11">
        <v>37.54</v>
      </c>
      <c r="G47" s="10">
        <f t="shared" si="0"/>
        <v>96.78</v>
      </c>
      <c r="H47" s="13">
        <v>0</v>
      </c>
      <c r="I47" s="10">
        <f t="shared" si="1"/>
        <v>96.78</v>
      </c>
      <c r="J47" s="7"/>
      <c r="K47" s="7">
        <v>44</v>
      </c>
      <c r="L47" s="7" t="s">
        <v>55</v>
      </c>
    </row>
    <row r="48" ht="20.1" customHeight="1" spans="1:12">
      <c r="A48" s="7">
        <v>54</v>
      </c>
      <c r="B48" s="7" t="s">
        <v>60</v>
      </c>
      <c r="C48" s="12">
        <v>10</v>
      </c>
      <c r="D48" s="8">
        <v>29.3</v>
      </c>
      <c r="E48" s="8">
        <v>20</v>
      </c>
      <c r="F48" s="11">
        <v>37.47</v>
      </c>
      <c r="G48" s="10">
        <f t="shared" si="0"/>
        <v>96.77</v>
      </c>
      <c r="H48" s="13">
        <v>0</v>
      </c>
      <c r="I48" s="10">
        <f t="shared" si="1"/>
        <v>96.77</v>
      </c>
      <c r="J48" s="7"/>
      <c r="K48" s="7">
        <v>45</v>
      </c>
      <c r="L48" s="7" t="s">
        <v>55</v>
      </c>
    </row>
    <row r="49" ht="20.1" customHeight="1" spans="1:12">
      <c r="A49" s="7">
        <v>46</v>
      </c>
      <c r="B49" s="7" t="s">
        <v>61</v>
      </c>
      <c r="C49" s="8">
        <v>10</v>
      </c>
      <c r="D49" s="8">
        <v>29.51</v>
      </c>
      <c r="E49" s="8">
        <v>19.912</v>
      </c>
      <c r="F49" s="11">
        <v>37.34</v>
      </c>
      <c r="G49" s="10">
        <f t="shared" si="0"/>
        <v>96.762</v>
      </c>
      <c r="H49" s="13">
        <v>0</v>
      </c>
      <c r="I49" s="10">
        <f t="shared" si="1"/>
        <v>96.762</v>
      </c>
      <c r="J49" s="7"/>
      <c r="K49" s="7">
        <v>46</v>
      </c>
      <c r="L49" s="7" t="s">
        <v>55</v>
      </c>
    </row>
    <row r="50" ht="20.1" customHeight="1" spans="1:12">
      <c r="A50" s="7">
        <v>48</v>
      </c>
      <c r="B50" s="7" t="s">
        <v>62</v>
      </c>
      <c r="C50" s="8">
        <v>10</v>
      </c>
      <c r="D50" s="8">
        <v>29.53</v>
      </c>
      <c r="E50" s="8">
        <v>19.908</v>
      </c>
      <c r="F50" s="11">
        <v>37.26</v>
      </c>
      <c r="G50" s="10">
        <f t="shared" si="0"/>
        <v>96.698</v>
      </c>
      <c r="H50" s="13">
        <v>0</v>
      </c>
      <c r="I50" s="10">
        <f t="shared" si="1"/>
        <v>96.698</v>
      </c>
      <c r="J50" s="7"/>
      <c r="K50" s="7">
        <v>47</v>
      </c>
      <c r="L50" s="7" t="s">
        <v>55</v>
      </c>
    </row>
    <row r="51" ht="20.1" customHeight="1" spans="1:12">
      <c r="A51" s="7">
        <v>53</v>
      </c>
      <c r="B51" s="7" t="s">
        <v>63</v>
      </c>
      <c r="C51" s="12">
        <v>10</v>
      </c>
      <c r="D51" s="8">
        <v>29.42</v>
      </c>
      <c r="E51" s="8">
        <v>20</v>
      </c>
      <c r="F51" s="11">
        <v>37.26</v>
      </c>
      <c r="G51" s="10">
        <f t="shared" si="0"/>
        <v>96.68</v>
      </c>
      <c r="H51" s="13">
        <v>0</v>
      </c>
      <c r="I51" s="10">
        <f t="shared" si="1"/>
        <v>96.68</v>
      </c>
      <c r="J51" s="7"/>
      <c r="K51" s="7">
        <v>48</v>
      </c>
      <c r="L51" s="7" t="s">
        <v>55</v>
      </c>
    </row>
    <row r="52" ht="20.1" customHeight="1" spans="1:12">
      <c r="A52" s="7">
        <v>60</v>
      </c>
      <c r="B52" s="7" t="s">
        <v>64</v>
      </c>
      <c r="C52" s="12">
        <v>10</v>
      </c>
      <c r="D52" s="8">
        <v>29.05</v>
      </c>
      <c r="E52" s="8">
        <v>20</v>
      </c>
      <c r="F52" s="11">
        <v>37.63</v>
      </c>
      <c r="G52" s="10">
        <f t="shared" si="0"/>
        <v>96.68</v>
      </c>
      <c r="H52" s="13">
        <v>0</v>
      </c>
      <c r="I52" s="10">
        <f t="shared" si="1"/>
        <v>96.68</v>
      </c>
      <c r="J52" s="7"/>
      <c r="K52" s="7">
        <v>49</v>
      </c>
      <c r="L52" s="7" t="s">
        <v>55</v>
      </c>
    </row>
    <row r="53" ht="20.1" customHeight="1" spans="1:12">
      <c r="A53" s="7">
        <v>20</v>
      </c>
      <c r="B53" s="7" t="s">
        <v>65</v>
      </c>
      <c r="C53" s="8">
        <v>10</v>
      </c>
      <c r="D53" s="8">
        <v>28.55</v>
      </c>
      <c r="E53" s="8">
        <v>19.94</v>
      </c>
      <c r="F53" s="11">
        <v>38.19</v>
      </c>
      <c r="G53" s="10">
        <f t="shared" si="0"/>
        <v>96.68</v>
      </c>
      <c r="H53" s="7">
        <v>0</v>
      </c>
      <c r="I53" s="10">
        <f t="shared" si="1"/>
        <v>96.68</v>
      </c>
      <c r="J53" s="7"/>
      <c r="K53" s="7">
        <v>50</v>
      </c>
      <c r="L53" s="7"/>
    </row>
    <row r="54" ht="20.1" customHeight="1" spans="1:12">
      <c r="A54" s="7">
        <v>58</v>
      </c>
      <c r="B54" s="7" t="s">
        <v>66</v>
      </c>
      <c r="C54" s="12">
        <v>10</v>
      </c>
      <c r="D54" s="8">
        <v>28.79</v>
      </c>
      <c r="E54" s="8">
        <v>20</v>
      </c>
      <c r="F54" s="11">
        <v>37.83</v>
      </c>
      <c r="G54" s="10">
        <f t="shared" si="0"/>
        <v>96.62</v>
      </c>
      <c r="H54" s="13">
        <v>0</v>
      </c>
      <c r="I54" s="10">
        <f t="shared" si="1"/>
        <v>96.62</v>
      </c>
      <c r="J54" s="7"/>
      <c r="K54" s="7">
        <v>51</v>
      </c>
      <c r="L54" s="7" t="s">
        <v>55</v>
      </c>
    </row>
    <row r="55" ht="20.1" customHeight="1" spans="1:12">
      <c r="A55" s="7">
        <v>62</v>
      </c>
      <c r="B55" s="7" t="s">
        <v>67</v>
      </c>
      <c r="C55" s="12">
        <v>10</v>
      </c>
      <c r="D55" s="8">
        <v>28.69</v>
      </c>
      <c r="E55" s="8">
        <v>20</v>
      </c>
      <c r="F55" s="11">
        <v>37.74</v>
      </c>
      <c r="G55" s="10">
        <f t="shared" si="0"/>
        <v>96.43</v>
      </c>
      <c r="H55" s="13">
        <v>0</v>
      </c>
      <c r="I55" s="10">
        <f t="shared" si="1"/>
        <v>96.43</v>
      </c>
      <c r="J55" s="7"/>
      <c r="K55" s="7">
        <v>52</v>
      </c>
      <c r="L55" s="7" t="s">
        <v>55</v>
      </c>
    </row>
    <row r="56" ht="20.1" customHeight="1" spans="1:12">
      <c r="A56" s="7">
        <v>66</v>
      </c>
      <c r="B56" s="7" t="s">
        <v>68</v>
      </c>
      <c r="C56" s="12">
        <v>10</v>
      </c>
      <c r="D56" s="8">
        <v>29.48</v>
      </c>
      <c r="E56" s="8">
        <v>19.43</v>
      </c>
      <c r="F56" s="11">
        <v>37.34</v>
      </c>
      <c r="G56" s="10">
        <f t="shared" si="0"/>
        <v>96.25</v>
      </c>
      <c r="H56" s="13">
        <v>0</v>
      </c>
      <c r="I56" s="10">
        <f t="shared" si="1"/>
        <v>96.25</v>
      </c>
      <c r="J56" s="7"/>
      <c r="K56" s="7">
        <v>53</v>
      </c>
      <c r="L56" s="7" t="s">
        <v>55</v>
      </c>
    </row>
    <row r="57" ht="20.1" customHeight="1" spans="1:12">
      <c r="A57" s="7">
        <v>50</v>
      </c>
      <c r="B57" s="7" t="s">
        <v>69</v>
      </c>
      <c r="C57" s="12">
        <v>10</v>
      </c>
      <c r="D57" s="8">
        <v>28.91</v>
      </c>
      <c r="E57" s="8">
        <v>19.922</v>
      </c>
      <c r="F57" s="11">
        <v>37.26</v>
      </c>
      <c r="G57" s="10">
        <f t="shared" si="0"/>
        <v>96.092</v>
      </c>
      <c r="H57" s="13">
        <v>0</v>
      </c>
      <c r="I57" s="10">
        <f t="shared" si="1"/>
        <v>96.092</v>
      </c>
      <c r="J57" s="7"/>
      <c r="K57" s="7">
        <v>54</v>
      </c>
      <c r="L57" s="7" t="s">
        <v>55</v>
      </c>
    </row>
    <row r="58" ht="20.1" customHeight="1" spans="1:12">
      <c r="A58" s="7">
        <v>47</v>
      </c>
      <c r="B58" s="7" t="s">
        <v>70</v>
      </c>
      <c r="C58" s="8">
        <v>10</v>
      </c>
      <c r="D58" s="8">
        <v>28.89</v>
      </c>
      <c r="E58" s="8">
        <v>19.918</v>
      </c>
      <c r="F58" s="11">
        <v>37.26</v>
      </c>
      <c r="G58" s="10">
        <f t="shared" si="0"/>
        <v>96.068</v>
      </c>
      <c r="H58" s="13">
        <v>0</v>
      </c>
      <c r="I58" s="10">
        <f t="shared" si="1"/>
        <v>96.068</v>
      </c>
      <c r="J58" s="7"/>
      <c r="K58" s="7">
        <v>55</v>
      </c>
      <c r="L58" s="7" t="s">
        <v>55</v>
      </c>
    </row>
    <row r="59" ht="20.1" customHeight="1" spans="1:12">
      <c r="A59" s="7">
        <v>57</v>
      </c>
      <c r="B59" s="7" t="s">
        <v>71</v>
      </c>
      <c r="C59" s="12">
        <v>10</v>
      </c>
      <c r="D59" s="8">
        <v>28.64</v>
      </c>
      <c r="E59" s="8">
        <v>20</v>
      </c>
      <c r="F59" s="11">
        <v>37.34</v>
      </c>
      <c r="G59" s="10">
        <f t="shared" si="0"/>
        <v>95.98</v>
      </c>
      <c r="H59" s="13">
        <v>0</v>
      </c>
      <c r="I59" s="10">
        <f t="shared" si="1"/>
        <v>95.98</v>
      </c>
      <c r="J59" s="7"/>
      <c r="K59" s="7">
        <v>56</v>
      </c>
      <c r="L59" s="7" t="s">
        <v>55</v>
      </c>
    </row>
    <row r="60" ht="20.1" customHeight="1" spans="1:12">
      <c r="A60" s="7">
        <v>27</v>
      </c>
      <c r="B60" s="7" t="s">
        <v>72</v>
      </c>
      <c r="C60" s="8">
        <v>9.8</v>
      </c>
      <c r="D60" s="8">
        <v>28.36</v>
      </c>
      <c r="E60" s="8">
        <v>19.84</v>
      </c>
      <c r="F60" s="11">
        <v>37.83</v>
      </c>
      <c r="G60" s="10">
        <f t="shared" si="0"/>
        <v>95.83</v>
      </c>
      <c r="H60" s="7">
        <v>0</v>
      </c>
      <c r="I60" s="10">
        <f t="shared" si="1"/>
        <v>95.83</v>
      </c>
      <c r="J60" s="7"/>
      <c r="K60" s="7">
        <v>57</v>
      </c>
      <c r="L60" s="7"/>
    </row>
    <row r="61" ht="20.1" customHeight="1" spans="1:12">
      <c r="A61" s="7">
        <v>31</v>
      </c>
      <c r="B61" s="7" t="s">
        <v>73</v>
      </c>
      <c r="C61" s="8">
        <v>10</v>
      </c>
      <c r="D61" s="8">
        <v>27.96</v>
      </c>
      <c r="E61" s="8">
        <v>19.948</v>
      </c>
      <c r="F61" s="11">
        <v>37.59</v>
      </c>
      <c r="G61" s="10">
        <f t="shared" si="0"/>
        <v>95.498</v>
      </c>
      <c r="H61" s="7">
        <v>0</v>
      </c>
      <c r="I61" s="10">
        <f t="shared" si="1"/>
        <v>95.498</v>
      </c>
      <c r="J61" s="7"/>
      <c r="K61" s="7">
        <v>58</v>
      </c>
      <c r="L61" s="7" t="s">
        <v>15</v>
      </c>
    </row>
    <row r="62" ht="20.1" customHeight="1" spans="1:12">
      <c r="A62" s="7">
        <v>63</v>
      </c>
      <c r="B62" s="7" t="s">
        <v>74</v>
      </c>
      <c r="C62" s="12">
        <v>10</v>
      </c>
      <c r="D62" s="8">
        <v>28.19</v>
      </c>
      <c r="E62" s="8">
        <v>20</v>
      </c>
      <c r="F62" s="11">
        <v>37.26</v>
      </c>
      <c r="G62" s="10">
        <f t="shared" si="0"/>
        <v>95.45</v>
      </c>
      <c r="H62" s="13">
        <v>0</v>
      </c>
      <c r="I62" s="10">
        <f t="shared" si="1"/>
        <v>95.45</v>
      </c>
      <c r="J62" s="7"/>
      <c r="K62" s="7">
        <v>59</v>
      </c>
      <c r="L62" s="7" t="s">
        <v>55</v>
      </c>
    </row>
    <row r="63" ht="20.1" customHeight="1" spans="1:12">
      <c r="A63" s="7">
        <v>52</v>
      </c>
      <c r="B63" s="7" t="s">
        <v>75</v>
      </c>
      <c r="C63" s="12">
        <v>10</v>
      </c>
      <c r="D63" s="8">
        <v>28.13</v>
      </c>
      <c r="E63" s="8">
        <v>20</v>
      </c>
      <c r="F63" s="11">
        <v>37.27</v>
      </c>
      <c r="G63" s="10">
        <f t="shared" si="0"/>
        <v>95.4</v>
      </c>
      <c r="H63" s="13">
        <v>0</v>
      </c>
      <c r="I63" s="10">
        <f t="shared" si="1"/>
        <v>95.4</v>
      </c>
      <c r="J63" s="7"/>
      <c r="K63" s="7">
        <v>60</v>
      </c>
      <c r="L63" s="7" t="s">
        <v>55</v>
      </c>
    </row>
    <row r="64" ht="20.1" customHeight="1" spans="1:12">
      <c r="A64" s="7">
        <v>56</v>
      </c>
      <c r="B64" s="7" t="s">
        <v>76</v>
      </c>
      <c r="C64" s="12">
        <v>10</v>
      </c>
      <c r="D64" s="8">
        <v>28.05</v>
      </c>
      <c r="E64" s="8">
        <v>20</v>
      </c>
      <c r="F64" s="11">
        <v>37.34</v>
      </c>
      <c r="G64" s="10">
        <f t="shared" si="0"/>
        <v>95.39</v>
      </c>
      <c r="H64" s="13">
        <v>0</v>
      </c>
      <c r="I64" s="10">
        <f t="shared" si="1"/>
        <v>95.39</v>
      </c>
      <c r="J64" s="7"/>
      <c r="K64" s="7">
        <v>61</v>
      </c>
      <c r="L64" s="7" t="s">
        <v>55</v>
      </c>
    </row>
    <row r="65" ht="20.1" customHeight="1" spans="1:12">
      <c r="A65" s="7">
        <v>65</v>
      </c>
      <c r="B65" s="7" t="s">
        <v>77</v>
      </c>
      <c r="C65" s="12">
        <v>10</v>
      </c>
      <c r="D65" s="8">
        <v>27.4</v>
      </c>
      <c r="E65" s="8">
        <v>20</v>
      </c>
      <c r="F65" s="11">
        <v>37.95</v>
      </c>
      <c r="G65" s="10">
        <f t="shared" si="0"/>
        <v>95.35</v>
      </c>
      <c r="H65" s="13">
        <v>0</v>
      </c>
      <c r="I65" s="10">
        <f t="shared" si="1"/>
        <v>95.35</v>
      </c>
      <c r="J65" s="7"/>
      <c r="K65" s="7">
        <v>62</v>
      </c>
      <c r="L65" s="7" t="s">
        <v>55</v>
      </c>
    </row>
    <row r="66" ht="20.1" customHeight="1" spans="1:12">
      <c r="A66" s="7">
        <v>64</v>
      </c>
      <c r="B66" s="7" t="s">
        <v>78</v>
      </c>
      <c r="C66" s="12">
        <v>10</v>
      </c>
      <c r="D66" s="8">
        <v>27.94</v>
      </c>
      <c r="E66" s="8">
        <v>20</v>
      </c>
      <c r="F66" s="11">
        <v>37.26</v>
      </c>
      <c r="G66" s="10">
        <f t="shared" si="0"/>
        <v>95.2</v>
      </c>
      <c r="H66" s="13">
        <v>0</v>
      </c>
      <c r="I66" s="10">
        <f t="shared" si="1"/>
        <v>95.2</v>
      </c>
      <c r="J66" s="7"/>
      <c r="K66" s="7">
        <v>63</v>
      </c>
      <c r="L66" s="7" t="s">
        <v>55</v>
      </c>
    </row>
    <row r="67" ht="20.1" customHeight="1" spans="1:12">
      <c r="A67" s="7">
        <v>32</v>
      </c>
      <c r="B67" s="7" t="s">
        <v>79</v>
      </c>
      <c r="C67" s="8">
        <v>10</v>
      </c>
      <c r="D67" s="8">
        <v>27.92</v>
      </c>
      <c r="E67" s="8">
        <v>19.924</v>
      </c>
      <c r="F67" s="11">
        <v>37.35</v>
      </c>
      <c r="G67" s="10">
        <f t="shared" si="0"/>
        <v>95.194</v>
      </c>
      <c r="H67" s="7">
        <v>0</v>
      </c>
      <c r="I67" s="10">
        <f t="shared" si="1"/>
        <v>95.194</v>
      </c>
      <c r="J67" s="7"/>
      <c r="K67" s="7">
        <v>64</v>
      </c>
      <c r="L67" s="7" t="s">
        <v>15</v>
      </c>
    </row>
    <row r="68" ht="20.1" customHeight="1" spans="1:12">
      <c r="A68" s="7">
        <v>49</v>
      </c>
      <c r="B68" s="7" t="s">
        <v>80</v>
      </c>
      <c r="C68" s="8">
        <v>10</v>
      </c>
      <c r="D68" s="8">
        <v>27.26</v>
      </c>
      <c r="E68" s="8">
        <v>19.924</v>
      </c>
      <c r="F68" s="11">
        <v>37.26</v>
      </c>
      <c r="G68" s="10">
        <f>SUM(C68:F68)</f>
        <v>94.444</v>
      </c>
      <c r="H68" s="13">
        <v>0</v>
      </c>
      <c r="I68" s="10">
        <f>G68+H68</f>
        <v>94.444</v>
      </c>
      <c r="J68" s="7"/>
      <c r="K68" s="7">
        <v>65</v>
      </c>
      <c r="L68" s="7" t="s">
        <v>55</v>
      </c>
    </row>
    <row r="69" ht="20.1" customHeight="1" spans="1:12">
      <c r="A69" s="7">
        <v>28</v>
      </c>
      <c r="B69" s="7" t="s">
        <v>81</v>
      </c>
      <c r="C69" s="8">
        <v>10</v>
      </c>
      <c r="D69" s="8">
        <v>28.63</v>
      </c>
      <c r="E69" s="8">
        <v>19.88</v>
      </c>
      <c r="F69" s="11">
        <v>37.71</v>
      </c>
      <c r="G69" s="10">
        <f>SUM(C69:F69)</f>
        <v>96.22</v>
      </c>
      <c r="H69" s="7">
        <v>-2</v>
      </c>
      <c r="I69" s="10">
        <f>G69+H69</f>
        <v>94.22</v>
      </c>
      <c r="J69" s="7"/>
      <c r="K69" s="7">
        <v>66</v>
      </c>
      <c r="L69" s="7"/>
    </row>
  </sheetData>
  <autoFilter ref="A3:L69">
    <sortState ref="A3:L69">
      <sortCondition ref="K3"/>
    </sortState>
    <extLst/>
  </autoFilter>
  <mergeCells count="10">
    <mergeCell ref="A1:L1"/>
    <mergeCell ref="C2:F2"/>
    <mergeCell ref="A2:A3"/>
    <mergeCell ref="B2:B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J8" sqref="J8"/>
    </sheetView>
  </sheetViews>
  <sheetFormatPr defaultColWidth="9" defaultRowHeight="14.25"/>
  <sheetData>
    <row r="1" ht="22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5" spans="1:11">
      <c r="A2" s="4" t="s">
        <v>1</v>
      </c>
      <c r="B2" s="4" t="s">
        <v>2</v>
      </c>
      <c r="C2" s="5" t="s">
        <v>3</v>
      </c>
      <c r="D2" s="5"/>
      <c r="E2" s="5"/>
      <c r="F2" s="5"/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ht="42.75" spans="1:11">
      <c r="A3" s="4"/>
      <c r="B3" s="4"/>
      <c r="C3" s="6" t="s">
        <v>10</v>
      </c>
      <c r="D3" s="6" t="s">
        <v>11</v>
      </c>
      <c r="E3" s="6" t="s">
        <v>12</v>
      </c>
      <c r="F3" s="6" t="s">
        <v>13</v>
      </c>
      <c r="G3" s="4"/>
      <c r="H3" s="4"/>
      <c r="I3" s="4"/>
      <c r="J3" s="4"/>
      <c r="K3" s="4"/>
    </row>
    <row r="4" ht="20.1" customHeight="1" spans="1:11">
      <c r="A4" s="7">
        <v>36</v>
      </c>
      <c r="B4" s="7" t="s">
        <v>14</v>
      </c>
      <c r="C4" s="8">
        <v>10</v>
      </c>
      <c r="D4" s="8">
        <v>29.43</v>
      </c>
      <c r="E4" s="8">
        <v>19.944</v>
      </c>
      <c r="F4" s="11">
        <v>39.19</v>
      </c>
      <c r="G4" s="10">
        <f t="shared" ref="G4:G18" si="0">SUM(C4:F4)</f>
        <v>98.564</v>
      </c>
      <c r="H4" s="15">
        <v>22</v>
      </c>
      <c r="I4" s="10">
        <f t="shared" ref="I4:I18" si="1">G4+H4</f>
        <v>120.564</v>
      </c>
      <c r="J4" s="15" t="s">
        <v>82</v>
      </c>
      <c r="K4" s="15">
        <v>1</v>
      </c>
    </row>
    <row r="5" ht="20.1" customHeight="1" spans="1:11">
      <c r="A5" s="7">
        <v>34</v>
      </c>
      <c r="B5" s="7" t="s">
        <v>20</v>
      </c>
      <c r="C5" s="8">
        <v>10</v>
      </c>
      <c r="D5" s="8">
        <v>29.54</v>
      </c>
      <c r="E5" s="8">
        <v>19.932</v>
      </c>
      <c r="F5" s="11">
        <v>38.79</v>
      </c>
      <c r="G5" s="10">
        <f t="shared" si="0"/>
        <v>98.262</v>
      </c>
      <c r="H5" s="15">
        <v>9</v>
      </c>
      <c r="I5" s="10">
        <f t="shared" si="1"/>
        <v>107.262</v>
      </c>
      <c r="J5" s="15" t="s">
        <v>82</v>
      </c>
      <c r="K5" s="15">
        <v>2</v>
      </c>
    </row>
    <row r="6" ht="20.1" customHeight="1" spans="1:11">
      <c r="A6" s="7">
        <v>41</v>
      </c>
      <c r="B6" s="7" t="s">
        <v>23</v>
      </c>
      <c r="C6" s="12">
        <v>10</v>
      </c>
      <c r="D6" s="8">
        <v>29</v>
      </c>
      <c r="E6" s="8">
        <v>20</v>
      </c>
      <c r="F6" s="11">
        <v>39.19</v>
      </c>
      <c r="G6" s="10">
        <f t="shared" si="0"/>
        <v>98.19</v>
      </c>
      <c r="H6" s="15">
        <v>8</v>
      </c>
      <c r="I6" s="10">
        <f t="shared" si="1"/>
        <v>106.19</v>
      </c>
      <c r="J6" s="7" t="s">
        <v>82</v>
      </c>
      <c r="K6" s="15">
        <v>3</v>
      </c>
    </row>
    <row r="7" ht="20.1" customHeight="1" spans="1:11">
      <c r="A7" s="7">
        <v>44</v>
      </c>
      <c r="B7" s="15" t="s">
        <v>27</v>
      </c>
      <c r="C7" s="8">
        <v>10</v>
      </c>
      <c r="D7" s="8">
        <v>28.84</v>
      </c>
      <c r="E7" s="8">
        <v>19.65</v>
      </c>
      <c r="F7" s="11">
        <v>38.71</v>
      </c>
      <c r="G7" s="10">
        <f t="shared" si="0"/>
        <v>97.2</v>
      </c>
      <c r="H7" s="13">
        <v>7</v>
      </c>
      <c r="I7" s="10">
        <f t="shared" si="1"/>
        <v>104.2</v>
      </c>
      <c r="J7" s="7" t="s">
        <v>82</v>
      </c>
      <c r="K7" s="15">
        <v>4</v>
      </c>
    </row>
    <row r="8" ht="20.1" customHeight="1" spans="1:11">
      <c r="A8" s="7">
        <v>39</v>
      </c>
      <c r="B8" s="7" t="s">
        <v>29</v>
      </c>
      <c r="C8" s="8">
        <v>10</v>
      </c>
      <c r="D8" s="8">
        <v>28.46</v>
      </c>
      <c r="E8" s="8">
        <v>20</v>
      </c>
      <c r="F8" s="11">
        <v>39.07</v>
      </c>
      <c r="G8" s="10">
        <f t="shared" si="0"/>
        <v>97.53</v>
      </c>
      <c r="H8" s="15">
        <v>6</v>
      </c>
      <c r="I8" s="10">
        <f t="shared" si="1"/>
        <v>103.53</v>
      </c>
      <c r="J8" s="7" t="s">
        <v>82</v>
      </c>
      <c r="K8" s="15">
        <v>5</v>
      </c>
    </row>
    <row r="9" ht="20.1" customHeight="1" spans="1:11">
      <c r="A9" s="7">
        <v>40</v>
      </c>
      <c r="B9" s="15" t="s">
        <v>34</v>
      </c>
      <c r="C9" s="12">
        <v>10</v>
      </c>
      <c r="D9" s="8">
        <v>29.02</v>
      </c>
      <c r="E9" s="8">
        <v>20</v>
      </c>
      <c r="F9" s="11">
        <v>38.19</v>
      </c>
      <c r="G9" s="10">
        <f t="shared" si="0"/>
        <v>97.21</v>
      </c>
      <c r="H9" s="15">
        <v>5</v>
      </c>
      <c r="I9" s="10">
        <f t="shared" si="1"/>
        <v>102.21</v>
      </c>
      <c r="J9" s="15" t="s">
        <v>83</v>
      </c>
      <c r="K9" s="15">
        <v>6</v>
      </c>
    </row>
    <row r="10" ht="20.1" customHeight="1" spans="1:11">
      <c r="A10" s="7">
        <v>42</v>
      </c>
      <c r="B10" s="15" t="s">
        <v>36</v>
      </c>
      <c r="C10" s="12">
        <v>10</v>
      </c>
      <c r="D10" s="8">
        <v>29.02</v>
      </c>
      <c r="E10" s="8">
        <v>20</v>
      </c>
      <c r="F10" s="11">
        <v>38.55</v>
      </c>
      <c r="G10" s="10">
        <f t="shared" si="0"/>
        <v>97.57</v>
      </c>
      <c r="H10" s="13">
        <v>4</v>
      </c>
      <c r="I10" s="10">
        <f t="shared" si="1"/>
        <v>101.57</v>
      </c>
      <c r="J10" s="7" t="s">
        <v>83</v>
      </c>
      <c r="K10" s="15">
        <v>7</v>
      </c>
    </row>
    <row r="11" ht="20.1" customHeight="1" spans="1:11">
      <c r="A11" s="7">
        <v>38</v>
      </c>
      <c r="B11" s="7" t="s">
        <v>37</v>
      </c>
      <c r="C11" s="8">
        <v>10</v>
      </c>
      <c r="D11" s="8">
        <v>29.02</v>
      </c>
      <c r="E11" s="8">
        <v>19.918</v>
      </c>
      <c r="F11" s="11">
        <v>38.63</v>
      </c>
      <c r="G11" s="10">
        <f t="shared" si="0"/>
        <v>97.568</v>
      </c>
      <c r="H11" s="15">
        <v>4</v>
      </c>
      <c r="I11" s="10">
        <f t="shared" si="1"/>
        <v>101.568</v>
      </c>
      <c r="J11" s="15" t="s">
        <v>83</v>
      </c>
      <c r="K11" s="15">
        <v>8</v>
      </c>
    </row>
    <row r="12" ht="20.1" customHeight="1" spans="1:11">
      <c r="A12" s="7">
        <v>30</v>
      </c>
      <c r="B12" s="7" t="s">
        <v>42</v>
      </c>
      <c r="C12" s="12">
        <v>10</v>
      </c>
      <c r="D12" s="12">
        <v>27.32</v>
      </c>
      <c r="E12" s="12">
        <v>19.98</v>
      </c>
      <c r="F12" s="11">
        <v>38.39</v>
      </c>
      <c r="G12" s="10">
        <f t="shared" si="0"/>
        <v>95.69</v>
      </c>
      <c r="H12" s="18">
        <v>4</v>
      </c>
      <c r="I12" s="10">
        <f t="shared" si="1"/>
        <v>99.69</v>
      </c>
      <c r="J12" s="15" t="s">
        <v>83</v>
      </c>
      <c r="K12" s="7">
        <v>9</v>
      </c>
    </row>
    <row r="13" ht="20.1" customHeight="1" spans="1:11">
      <c r="A13" s="7">
        <v>35</v>
      </c>
      <c r="B13" s="7" t="s">
        <v>43</v>
      </c>
      <c r="C13" s="8">
        <v>10</v>
      </c>
      <c r="D13" s="8">
        <v>29.14</v>
      </c>
      <c r="E13" s="8">
        <v>19.928</v>
      </c>
      <c r="F13" s="11">
        <v>38.47</v>
      </c>
      <c r="G13" s="10">
        <f t="shared" si="0"/>
        <v>97.538</v>
      </c>
      <c r="H13" s="15">
        <v>2</v>
      </c>
      <c r="I13" s="10">
        <f t="shared" si="1"/>
        <v>99.538</v>
      </c>
      <c r="J13" s="15" t="s">
        <v>83</v>
      </c>
      <c r="K13" s="15">
        <v>10</v>
      </c>
    </row>
    <row r="14" ht="19.5" customHeight="1" spans="1:11">
      <c r="A14" s="7">
        <v>43</v>
      </c>
      <c r="B14" s="15" t="s">
        <v>47</v>
      </c>
      <c r="C14" s="8">
        <v>9.7</v>
      </c>
      <c r="D14" s="8">
        <v>29.02</v>
      </c>
      <c r="E14" s="8">
        <v>19.71</v>
      </c>
      <c r="F14" s="11">
        <v>38.83</v>
      </c>
      <c r="G14" s="10">
        <f t="shared" si="0"/>
        <v>97.26</v>
      </c>
      <c r="H14" s="13">
        <v>2</v>
      </c>
      <c r="I14" s="10">
        <f t="shared" si="1"/>
        <v>99.26</v>
      </c>
      <c r="J14" s="7" t="s">
        <v>83</v>
      </c>
      <c r="K14" s="15">
        <v>11</v>
      </c>
    </row>
    <row r="15" ht="19.5" customHeight="1" spans="1:11">
      <c r="A15" s="7">
        <v>37</v>
      </c>
      <c r="B15" s="7" t="s">
        <v>52</v>
      </c>
      <c r="C15" s="8">
        <v>10</v>
      </c>
      <c r="D15" s="8">
        <v>29.54</v>
      </c>
      <c r="E15" s="8">
        <v>19.916</v>
      </c>
      <c r="F15" s="11">
        <v>37.99</v>
      </c>
      <c r="G15" s="10">
        <f t="shared" si="0"/>
        <v>97.446</v>
      </c>
      <c r="H15" s="15">
        <v>0</v>
      </c>
      <c r="I15" s="10">
        <f t="shared" si="1"/>
        <v>97.446</v>
      </c>
      <c r="J15" s="15" t="s">
        <v>83</v>
      </c>
      <c r="K15" s="15">
        <v>12</v>
      </c>
    </row>
    <row r="16" ht="19.5" customHeight="1" spans="1:11">
      <c r="A16" s="7">
        <v>33</v>
      </c>
      <c r="B16" s="7" t="s">
        <v>53</v>
      </c>
      <c r="C16" s="8">
        <v>10</v>
      </c>
      <c r="D16" s="8">
        <v>29.25</v>
      </c>
      <c r="E16" s="8">
        <v>19.93</v>
      </c>
      <c r="F16" s="11">
        <v>38.19</v>
      </c>
      <c r="G16" s="10">
        <f t="shared" si="0"/>
        <v>97.37</v>
      </c>
      <c r="H16" s="15">
        <v>0</v>
      </c>
      <c r="I16" s="10">
        <f t="shared" si="1"/>
        <v>97.37</v>
      </c>
      <c r="J16" s="15" t="s">
        <v>83</v>
      </c>
      <c r="K16" s="15">
        <v>13</v>
      </c>
    </row>
    <row r="17" ht="19.5" customHeight="1" spans="1:11">
      <c r="A17" s="7">
        <v>31</v>
      </c>
      <c r="B17" s="7" t="s">
        <v>73</v>
      </c>
      <c r="C17" s="8">
        <v>10</v>
      </c>
      <c r="D17" s="8">
        <v>27.96</v>
      </c>
      <c r="E17" s="8">
        <v>19.948</v>
      </c>
      <c r="F17" s="11">
        <v>37.59</v>
      </c>
      <c r="G17" s="10">
        <f t="shared" si="0"/>
        <v>95.498</v>
      </c>
      <c r="H17" s="7">
        <v>0</v>
      </c>
      <c r="I17" s="10">
        <f t="shared" si="1"/>
        <v>95.498</v>
      </c>
      <c r="J17" s="15" t="s">
        <v>83</v>
      </c>
      <c r="K17" s="15">
        <v>14</v>
      </c>
    </row>
    <row r="18" ht="19.5" customHeight="1" spans="1:11">
      <c r="A18" s="7">
        <v>32</v>
      </c>
      <c r="B18" s="7" t="s">
        <v>79</v>
      </c>
      <c r="C18" s="8">
        <v>10</v>
      </c>
      <c r="D18" s="8">
        <v>27.92</v>
      </c>
      <c r="E18" s="8">
        <v>19.924</v>
      </c>
      <c r="F18" s="11">
        <v>37.35</v>
      </c>
      <c r="G18" s="10">
        <f t="shared" si="0"/>
        <v>95.194</v>
      </c>
      <c r="H18" s="7">
        <v>0</v>
      </c>
      <c r="I18" s="10">
        <f t="shared" si="1"/>
        <v>95.194</v>
      </c>
      <c r="J18" s="15" t="s">
        <v>83</v>
      </c>
      <c r="K18" s="15">
        <v>15</v>
      </c>
    </row>
  </sheetData>
  <autoFilter ref="A3:K18">
    <sortState ref="A3:K18">
      <sortCondition ref="I3:I18" descending="1"/>
    </sortState>
    <extLst/>
  </autoFilter>
  <mergeCells count="9">
    <mergeCell ref="A1:K1"/>
    <mergeCell ref="C2:F2"/>
    <mergeCell ref="A2:A3"/>
    <mergeCell ref="B2:B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orientation="landscape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4"/>
  <sheetViews>
    <sheetView topLeftCell="A2" workbookViewId="0">
      <selection activeCell="A18" sqref="$A18:$XFD18"/>
    </sheetView>
  </sheetViews>
  <sheetFormatPr defaultColWidth="9" defaultRowHeight="14.25"/>
  <cols>
    <col min="9" max="9" width="8.56666666666667" style="1"/>
    <col min="12" max="12" width="11.8166666666667" style="2" customWidth="1"/>
  </cols>
  <sheetData>
    <row r="1" ht="22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5" spans="1:11">
      <c r="A2" s="4" t="s">
        <v>1</v>
      </c>
      <c r="B2" s="4" t="s">
        <v>2</v>
      </c>
      <c r="C2" s="5" t="s">
        <v>3</v>
      </c>
      <c r="D2" s="5"/>
      <c r="E2" s="5"/>
      <c r="F2" s="5"/>
      <c r="G2" s="4" t="s">
        <v>4</v>
      </c>
      <c r="H2" s="4" t="s">
        <v>5</v>
      </c>
      <c r="I2" s="14" t="s">
        <v>6</v>
      </c>
      <c r="J2" s="4" t="s">
        <v>7</v>
      </c>
      <c r="K2" s="4" t="s">
        <v>8</v>
      </c>
    </row>
    <row r="3" ht="36" customHeight="1" spans="1:11">
      <c r="A3" s="4"/>
      <c r="B3" s="4"/>
      <c r="C3" s="6" t="s">
        <v>10</v>
      </c>
      <c r="D3" s="6" t="s">
        <v>11</v>
      </c>
      <c r="E3" s="6" t="s">
        <v>12</v>
      </c>
      <c r="F3" s="6" t="s">
        <v>13</v>
      </c>
      <c r="G3" s="4"/>
      <c r="H3" s="4"/>
      <c r="I3" s="4"/>
      <c r="J3" s="4"/>
      <c r="K3" s="4"/>
    </row>
    <row r="4" ht="20.1" customHeight="1" spans="1:12">
      <c r="A4" s="7">
        <v>21</v>
      </c>
      <c r="B4" s="7" t="s">
        <v>16</v>
      </c>
      <c r="C4" s="8">
        <v>10</v>
      </c>
      <c r="D4" s="8">
        <v>29.2</v>
      </c>
      <c r="E4" s="8">
        <v>19.94</v>
      </c>
      <c r="F4" s="9">
        <v>38.63</v>
      </c>
      <c r="G4" s="10">
        <f t="shared" ref="G4:G35" si="0">SUM(C4:F4)</f>
        <v>97.77</v>
      </c>
      <c r="H4" s="7">
        <v>12</v>
      </c>
      <c r="I4" s="10">
        <f t="shared" ref="I4:I35" si="1">G4+H4</f>
        <v>109.77</v>
      </c>
      <c r="J4" s="7" t="s">
        <v>82</v>
      </c>
      <c r="K4" s="7">
        <v>1</v>
      </c>
      <c r="L4"/>
    </row>
    <row r="5" ht="20.1" customHeight="1" spans="1:12">
      <c r="A5" s="7">
        <v>25</v>
      </c>
      <c r="B5" s="7" t="s">
        <v>17</v>
      </c>
      <c r="C5" s="8">
        <v>10</v>
      </c>
      <c r="D5" s="8">
        <v>27.95</v>
      </c>
      <c r="E5" s="8">
        <v>19.92</v>
      </c>
      <c r="F5" s="11">
        <v>38.27</v>
      </c>
      <c r="G5" s="10">
        <f t="shared" si="0"/>
        <v>96.14</v>
      </c>
      <c r="H5" s="7">
        <v>12</v>
      </c>
      <c r="I5" s="10">
        <f t="shared" si="1"/>
        <v>108.14</v>
      </c>
      <c r="J5" s="15" t="s">
        <v>82</v>
      </c>
      <c r="K5" s="7">
        <v>2</v>
      </c>
      <c r="L5"/>
    </row>
    <row r="6" ht="20.1" customHeight="1" spans="1:11">
      <c r="A6" s="7">
        <v>15</v>
      </c>
      <c r="B6" s="7" t="s">
        <v>18</v>
      </c>
      <c r="C6" s="12">
        <v>10</v>
      </c>
      <c r="D6" s="8">
        <v>29.2</v>
      </c>
      <c r="E6" s="8">
        <v>20</v>
      </c>
      <c r="F6" s="11">
        <v>38.79</v>
      </c>
      <c r="G6" s="10">
        <f t="shared" si="0"/>
        <v>97.99</v>
      </c>
      <c r="H6" s="7">
        <v>10</v>
      </c>
      <c r="I6" s="10">
        <f t="shared" si="1"/>
        <v>107.99</v>
      </c>
      <c r="J6" s="15" t="s">
        <v>82</v>
      </c>
      <c r="K6" s="7">
        <v>3</v>
      </c>
    </row>
    <row r="7" ht="20.1" customHeight="1" spans="1:12">
      <c r="A7" s="7">
        <v>9</v>
      </c>
      <c r="B7" s="7" t="s">
        <v>19</v>
      </c>
      <c r="C7" s="8">
        <v>10</v>
      </c>
      <c r="D7" s="8">
        <v>29.17</v>
      </c>
      <c r="E7" s="8">
        <v>19.932</v>
      </c>
      <c r="F7" s="11">
        <v>37.75</v>
      </c>
      <c r="G7" s="10">
        <f t="shared" si="0"/>
        <v>96.852</v>
      </c>
      <c r="H7" s="7">
        <v>11</v>
      </c>
      <c r="I7" s="10">
        <f t="shared" si="1"/>
        <v>107.852</v>
      </c>
      <c r="J7" s="15" t="s">
        <v>82</v>
      </c>
      <c r="K7" s="7">
        <v>4</v>
      </c>
      <c r="L7"/>
    </row>
    <row r="8" ht="20.1" customHeight="1" spans="1:11">
      <c r="A8" s="7">
        <v>8</v>
      </c>
      <c r="B8" s="7" t="s">
        <v>21</v>
      </c>
      <c r="C8" s="8">
        <v>10</v>
      </c>
      <c r="D8" s="8">
        <v>29.01</v>
      </c>
      <c r="E8" s="8">
        <v>19.936</v>
      </c>
      <c r="F8" s="11">
        <v>37.99</v>
      </c>
      <c r="G8" s="10">
        <f t="shared" si="0"/>
        <v>96.936</v>
      </c>
      <c r="H8" s="7">
        <v>10</v>
      </c>
      <c r="I8" s="10">
        <f t="shared" si="1"/>
        <v>106.936</v>
      </c>
      <c r="J8" s="15" t="s">
        <v>82</v>
      </c>
      <c r="K8" s="7">
        <v>5</v>
      </c>
    </row>
    <row r="9" ht="20.1" customHeight="1" spans="1:11">
      <c r="A9" s="7">
        <v>3</v>
      </c>
      <c r="B9" s="7" t="s">
        <v>22</v>
      </c>
      <c r="C9" s="8">
        <v>10</v>
      </c>
      <c r="D9" s="8">
        <v>29.74</v>
      </c>
      <c r="E9" s="8">
        <v>19.93</v>
      </c>
      <c r="F9" s="11">
        <v>38.75</v>
      </c>
      <c r="G9" s="10">
        <f t="shared" si="0"/>
        <v>98.42</v>
      </c>
      <c r="H9" s="7">
        <v>8</v>
      </c>
      <c r="I9" s="10">
        <f t="shared" si="1"/>
        <v>106.42</v>
      </c>
      <c r="J9" s="15" t="s">
        <v>82</v>
      </c>
      <c r="K9" s="7">
        <v>6</v>
      </c>
    </row>
    <row r="10" ht="20.1" customHeight="1" spans="1:11">
      <c r="A10" s="7">
        <v>13</v>
      </c>
      <c r="B10" s="7" t="s">
        <v>24</v>
      </c>
      <c r="C10" s="12">
        <v>10</v>
      </c>
      <c r="D10" s="8">
        <v>29.4</v>
      </c>
      <c r="E10" s="8">
        <v>20</v>
      </c>
      <c r="F10" s="11">
        <v>38.59</v>
      </c>
      <c r="G10" s="10">
        <f t="shared" si="0"/>
        <v>97.99</v>
      </c>
      <c r="H10" s="7">
        <v>8</v>
      </c>
      <c r="I10" s="10">
        <f t="shared" si="1"/>
        <v>105.99</v>
      </c>
      <c r="J10" s="15" t="s">
        <v>82</v>
      </c>
      <c r="K10" s="7">
        <v>7</v>
      </c>
    </row>
    <row r="11" ht="20.1" customHeight="1" spans="1:11">
      <c r="A11" s="7">
        <v>5</v>
      </c>
      <c r="B11" s="7" t="s">
        <v>25</v>
      </c>
      <c r="C11" s="8">
        <v>10</v>
      </c>
      <c r="D11" s="8">
        <v>29.33</v>
      </c>
      <c r="E11" s="8">
        <v>19.934</v>
      </c>
      <c r="F11" s="11">
        <v>38.39</v>
      </c>
      <c r="G11" s="10">
        <f t="shared" si="0"/>
        <v>97.654</v>
      </c>
      <c r="H11" s="7">
        <v>8</v>
      </c>
      <c r="I11" s="10">
        <f t="shared" si="1"/>
        <v>105.654</v>
      </c>
      <c r="J11" s="15" t="s">
        <v>82</v>
      </c>
      <c r="K11" s="7">
        <v>8</v>
      </c>
    </row>
    <row r="12" ht="20.1" customHeight="1" spans="1:12">
      <c r="A12" s="7">
        <v>12</v>
      </c>
      <c r="B12" s="7" t="s">
        <v>26</v>
      </c>
      <c r="C12" s="8">
        <v>10</v>
      </c>
      <c r="D12" s="8">
        <v>28.64</v>
      </c>
      <c r="E12" s="8">
        <v>20</v>
      </c>
      <c r="F12" s="11">
        <v>38.71</v>
      </c>
      <c r="G12" s="10">
        <f t="shared" si="0"/>
        <v>97.35</v>
      </c>
      <c r="H12" s="7">
        <v>7</v>
      </c>
      <c r="I12" s="10">
        <f t="shared" si="1"/>
        <v>104.35</v>
      </c>
      <c r="J12" s="15" t="s">
        <v>82</v>
      </c>
      <c r="K12" s="7">
        <v>9</v>
      </c>
      <c r="L12"/>
    </row>
    <row r="13" ht="20.1" customHeight="1" spans="1:11">
      <c r="A13" s="7">
        <v>26</v>
      </c>
      <c r="B13" s="7" t="s">
        <v>28</v>
      </c>
      <c r="C13" s="8">
        <v>9.9</v>
      </c>
      <c r="D13" s="8">
        <v>29.15</v>
      </c>
      <c r="E13" s="8">
        <v>19.9</v>
      </c>
      <c r="F13" s="11">
        <v>38.07</v>
      </c>
      <c r="G13" s="10">
        <f t="shared" si="0"/>
        <v>97.02</v>
      </c>
      <c r="H13" s="7">
        <v>7</v>
      </c>
      <c r="I13" s="10">
        <f t="shared" si="1"/>
        <v>104.02</v>
      </c>
      <c r="J13" s="15" t="s">
        <v>82</v>
      </c>
      <c r="K13" s="7">
        <v>10</v>
      </c>
    </row>
    <row r="14" ht="20.1" customHeight="1" spans="1:11">
      <c r="A14" s="7">
        <v>23</v>
      </c>
      <c r="B14" s="7" t="s">
        <v>30</v>
      </c>
      <c r="C14" s="8">
        <v>10</v>
      </c>
      <c r="D14" s="8">
        <v>28.36</v>
      </c>
      <c r="E14" s="8">
        <v>19.84</v>
      </c>
      <c r="F14" s="11">
        <v>38.15</v>
      </c>
      <c r="G14" s="10">
        <f t="shared" si="0"/>
        <v>96.35</v>
      </c>
      <c r="H14" s="7">
        <v>7</v>
      </c>
      <c r="I14" s="10">
        <f t="shared" si="1"/>
        <v>103.35</v>
      </c>
      <c r="J14" s="15" t="s">
        <v>82</v>
      </c>
      <c r="K14" s="7">
        <v>11</v>
      </c>
    </row>
    <row r="15" ht="20.1" customHeight="1" spans="1:12">
      <c r="A15" s="7">
        <v>1</v>
      </c>
      <c r="B15" s="7" t="s">
        <v>31</v>
      </c>
      <c r="C15" s="8">
        <v>10</v>
      </c>
      <c r="D15" s="8">
        <v>29.16</v>
      </c>
      <c r="E15" s="8">
        <v>19.956</v>
      </c>
      <c r="F15" s="11">
        <v>38.19</v>
      </c>
      <c r="G15" s="10">
        <f t="shared" si="0"/>
        <v>97.306</v>
      </c>
      <c r="H15" s="7">
        <v>6</v>
      </c>
      <c r="I15" s="10">
        <f t="shared" si="1"/>
        <v>103.306</v>
      </c>
      <c r="J15" s="15" t="s">
        <v>82</v>
      </c>
      <c r="K15" s="7">
        <v>12</v>
      </c>
      <c r="L15" s="16"/>
    </row>
    <row r="16" ht="20.1" customHeight="1" spans="1:11">
      <c r="A16" s="7">
        <v>7</v>
      </c>
      <c r="B16" s="7" t="s">
        <v>32</v>
      </c>
      <c r="C16" s="8">
        <v>10</v>
      </c>
      <c r="D16" s="8">
        <v>28.7</v>
      </c>
      <c r="E16" s="8">
        <v>19.944</v>
      </c>
      <c r="F16" s="11">
        <v>38.59</v>
      </c>
      <c r="G16" s="10">
        <f t="shared" si="0"/>
        <v>97.234</v>
      </c>
      <c r="H16" s="7">
        <v>6</v>
      </c>
      <c r="I16" s="10">
        <f t="shared" si="1"/>
        <v>103.234</v>
      </c>
      <c r="J16" s="15" t="s">
        <v>82</v>
      </c>
      <c r="K16" s="7">
        <v>13</v>
      </c>
    </row>
    <row r="17" ht="20.1" customHeight="1" spans="1:11">
      <c r="A17" s="7">
        <v>17</v>
      </c>
      <c r="B17" s="7" t="s">
        <v>33</v>
      </c>
      <c r="C17" s="12">
        <v>10</v>
      </c>
      <c r="D17" s="8">
        <v>29.37</v>
      </c>
      <c r="E17" s="8">
        <v>20</v>
      </c>
      <c r="F17" s="11">
        <v>39.07</v>
      </c>
      <c r="G17" s="10">
        <f t="shared" si="0"/>
        <v>98.44</v>
      </c>
      <c r="H17" s="7">
        <v>4</v>
      </c>
      <c r="I17" s="10">
        <f t="shared" si="1"/>
        <v>102.44</v>
      </c>
      <c r="J17" s="15" t="s">
        <v>82</v>
      </c>
      <c r="K17" s="7">
        <v>14</v>
      </c>
    </row>
    <row r="18" ht="20.1" customHeight="1" spans="1:11">
      <c r="A18" s="7">
        <v>11</v>
      </c>
      <c r="B18" s="7" t="s">
        <v>35</v>
      </c>
      <c r="C18" s="8">
        <v>10</v>
      </c>
      <c r="D18" s="8">
        <v>29.48</v>
      </c>
      <c r="E18" s="8">
        <v>19.93</v>
      </c>
      <c r="F18" s="11">
        <v>37.63</v>
      </c>
      <c r="G18" s="10">
        <f t="shared" si="0"/>
        <v>97.04</v>
      </c>
      <c r="H18" s="7">
        <v>5</v>
      </c>
      <c r="I18" s="10">
        <f t="shared" si="1"/>
        <v>102.04</v>
      </c>
      <c r="J18" s="15" t="s">
        <v>82</v>
      </c>
      <c r="K18" s="7">
        <v>15</v>
      </c>
    </row>
    <row r="19" ht="20.1" customHeight="1" spans="1:11">
      <c r="A19" s="7">
        <v>6</v>
      </c>
      <c r="B19" s="7" t="s">
        <v>38</v>
      </c>
      <c r="C19" s="8">
        <v>10</v>
      </c>
      <c r="D19" s="8">
        <v>29.44</v>
      </c>
      <c r="E19" s="8">
        <v>19.916</v>
      </c>
      <c r="F19" s="11">
        <v>37.99</v>
      </c>
      <c r="G19" s="10">
        <f t="shared" si="0"/>
        <v>97.346</v>
      </c>
      <c r="H19" s="7">
        <v>4</v>
      </c>
      <c r="I19" s="10">
        <f t="shared" si="1"/>
        <v>101.346</v>
      </c>
      <c r="J19" s="7" t="s">
        <v>83</v>
      </c>
      <c r="K19" s="7">
        <v>16</v>
      </c>
    </row>
    <row r="20" ht="20.1" customHeight="1" spans="1:12">
      <c r="A20" s="7">
        <v>19</v>
      </c>
      <c r="B20" s="7" t="s">
        <v>39</v>
      </c>
      <c r="C20" s="12">
        <v>10</v>
      </c>
      <c r="D20" s="8">
        <v>28.67</v>
      </c>
      <c r="E20" s="8">
        <v>20</v>
      </c>
      <c r="F20" s="11">
        <v>37.51</v>
      </c>
      <c r="G20" s="10">
        <f t="shared" si="0"/>
        <v>96.18</v>
      </c>
      <c r="H20" s="7">
        <v>5</v>
      </c>
      <c r="I20" s="10">
        <f t="shared" si="1"/>
        <v>101.18</v>
      </c>
      <c r="J20" s="15" t="s">
        <v>83</v>
      </c>
      <c r="K20" s="7">
        <v>17</v>
      </c>
      <c r="L20" s="16"/>
    </row>
    <row r="21" ht="20.1" customHeight="1" spans="1:11">
      <c r="A21" s="7">
        <v>14</v>
      </c>
      <c r="B21" s="7" t="s">
        <v>40</v>
      </c>
      <c r="C21" s="12">
        <v>10</v>
      </c>
      <c r="D21" s="8">
        <v>29.29</v>
      </c>
      <c r="E21" s="8">
        <v>20</v>
      </c>
      <c r="F21" s="11">
        <v>38.99</v>
      </c>
      <c r="G21" s="10">
        <f t="shared" si="0"/>
        <v>98.28</v>
      </c>
      <c r="H21" s="7">
        <v>2</v>
      </c>
      <c r="I21" s="10">
        <f t="shared" si="1"/>
        <v>100.28</v>
      </c>
      <c r="J21" s="15" t="s">
        <v>83</v>
      </c>
      <c r="K21" s="7">
        <v>18</v>
      </c>
    </row>
    <row r="22" ht="20.1" customHeight="1" spans="1:12">
      <c r="A22" s="7">
        <v>29</v>
      </c>
      <c r="B22" s="7" t="s">
        <v>41</v>
      </c>
      <c r="C22" s="8">
        <v>10</v>
      </c>
      <c r="D22" s="8">
        <v>28.92</v>
      </c>
      <c r="E22" s="8">
        <v>19.88</v>
      </c>
      <c r="F22" s="11">
        <v>38.31</v>
      </c>
      <c r="G22" s="10">
        <f t="shared" si="0"/>
        <v>97.11</v>
      </c>
      <c r="H22" s="7">
        <v>3</v>
      </c>
      <c r="I22" s="10">
        <f t="shared" si="1"/>
        <v>100.11</v>
      </c>
      <c r="J22" s="15" t="s">
        <v>83</v>
      </c>
      <c r="K22" s="7">
        <v>19</v>
      </c>
      <c r="L22"/>
    </row>
    <row r="23" ht="20.1" customHeight="1" spans="1:11">
      <c r="A23" s="7">
        <v>22</v>
      </c>
      <c r="B23" s="7" t="s">
        <v>44</v>
      </c>
      <c r="C23" s="8">
        <v>10</v>
      </c>
      <c r="D23" s="8">
        <v>28.49</v>
      </c>
      <c r="E23" s="8">
        <v>19.94</v>
      </c>
      <c r="F23" s="11">
        <v>39.07</v>
      </c>
      <c r="G23" s="10">
        <f t="shared" si="0"/>
        <v>97.5</v>
      </c>
      <c r="H23" s="7">
        <v>2</v>
      </c>
      <c r="I23" s="10">
        <f t="shared" si="1"/>
        <v>99.5</v>
      </c>
      <c r="J23" s="15" t="s">
        <v>83</v>
      </c>
      <c r="K23" s="7">
        <v>20</v>
      </c>
    </row>
    <row r="24" ht="20.1" customHeight="1" spans="1:11">
      <c r="A24" s="7">
        <v>18</v>
      </c>
      <c r="B24" s="7" t="s">
        <v>45</v>
      </c>
      <c r="C24" s="12">
        <v>10</v>
      </c>
      <c r="D24" s="8">
        <v>29.07</v>
      </c>
      <c r="E24" s="8">
        <v>20</v>
      </c>
      <c r="F24" s="11">
        <v>38.31</v>
      </c>
      <c r="G24" s="10">
        <f t="shared" si="0"/>
        <v>97.38</v>
      </c>
      <c r="H24" s="7">
        <v>2</v>
      </c>
      <c r="I24" s="10">
        <f t="shared" si="1"/>
        <v>99.38</v>
      </c>
      <c r="J24" s="15" t="s">
        <v>83</v>
      </c>
      <c r="K24" s="7">
        <v>21</v>
      </c>
    </row>
    <row r="25" ht="20.1" customHeight="1" spans="1:12">
      <c r="A25" s="7">
        <v>4</v>
      </c>
      <c r="B25" s="7" t="s">
        <v>46</v>
      </c>
      <c r="C25" s="8">
        <v>10</v>
      </c>
      <c r="D25" s="8">
        <v>29.09</v>
      </c>
      <c r="E25" s="8">
        <v>19.946</v>
      </c>
      <c r="F25" s="11">
        <v>38.23</v>
      </c>
      <c r="G25" s="10">
        <f t="shared" si="0"/>
        <v>97.266</v>
      </c>
      <c r="H25" s="7">
        <v>2</v>
      </c>
      <c r="I25" s="10">
        <f t="shared" si="1"/>
        <v>99.266</v>
      </c>
      <c r="J25" s="15" t="s">
        <v>83</v>
      </c>
      <c r="K25" s="7">
        <v>22</v>
      </c>
      <c r="L25" s="16"/>
    </row>
    <row r="26" ht="20.1" customHeight="1" spans="1:11">
      <c r="A26" s="7">
        <v>10</v>
      </c>
      <c r="B26" s="7" t="s">
        <v>48</v>
      </c>
      <c r="C26" s="8">
        <v>10</v>
      </c>
      <c r="D26" s="8">
        <v>28.89</v>
      </c>
      <c r="E26" s="8">
        <v>19.936</v>
      </c>
      <c r="F26" s="11">
        <v>38.39</v>
      </c>
      <c r="G26" s="10">
        <f t="shared" si="0"/>
        <v>97.216</v>
      </c>
      <c r="H26" s="7">
        <v>2</v>
      </c>
      <c r="I26" s="10">
        <f t="shared" si="1"/>
        <v>99.216</v>
      </c>
      <c r="J26" s="15" t="s">
        <v>83</v>
      </c>
      <c r="K26" s="7">
        <v>23</v>
      </c>
    </row>
    <row r="27" ht="20.1" customHeight="1" spans="1:12">
      <c r="A27" s="7">
        <v>2</v>
      </c>
      <c r="B27" s="7" t="s">
        <v>49</v>
      </c>
      <c r="C27" s="8">
        <v>10</v>
      </c>
      <c r="D27" s="8">
        <v>27.98</v>
      </c>
      <c r="E27" s="8">
        <v>19.924</v>
      </c>
      <c r="F27" s="11">
        <v>38.31</v>
      </c>
      <c r="G27" s="10">
        <f t="shared" si="0"/>
        <v>96.214</v>
      </c>
      <c r="H27" s="7">
        <v>3</v>
      </c>
      <c r="I27" s="10">
        <f t="shared" si="1"/>
        <v>99.214</v>
      </c>
      <c r="J27" s="15" t="s">
        <v>83</v>
      </c>
      <c r="K27" s="7">
        <v>24</v>
      </c>
      <c r="L27" s="16"/>
    </row>
    <row r="28" ht="20.1" customHeight="1" spans="1:11">
      <c r="A28" s="7">
        <v>24</v>
      </c>
      <c r="B28" s="7" t="s">
        <v>50</v>
      </c>
      <c r="C28" s="8">
        <v>9.99</v>
      </c>
      <c r="D28" s="8">
        <v>28.33</v>
      </c>
      <c r="E28" s="8">
        <v>19.84</v>
      </c>
      <c r="F28" s="11">
        <v>37.83</v>
      </c>
      <c r="G28" s="10">
        <f t="shared" si="0"/>
        <v>95.99</v>
      </c>
      <c r="H28" s="7">
        <v>2</v>
      </c>
      <c r="I28" s="10">
        <f t="shared" si="1"/>
        <v>97.99</v>
      </c>
      <c r="J28" s="15" t="s">
        <v>83</v>
      </c>
      <c r="K28" s="7">
        <v>25</v>
      </c>
    </row>
    <row r="29" ht="20.1" customHeight="1" spans="1:11">
      <c r="A29" s="7">
        <v>16</v>
      </c>
      <c r="B29" s="7" t="s">
        <v>51</v>
      </c>
      <c r="C29" s="12">
        <v>10</v>
      </c>
      <c r="D29" s="8">
        <v>29.27</v>
      </c>
      <c r="E29" s="8">
        <v>20</v>
      </c>
      <c r="F29" s="11">
        <v>38.39</v>
      </c>
      <c r="G29" s="10">
        <f t="shared" si="0"/>
        <v>97.66</v>
      </c>
      <c r="H29" s="7">
        <v>0</v>
      </c>
      <c r="I29" s="10">
        <f t="shared" si="1"/>
        <v>97.66</v>
      </c>
      <c r="J29" s="15" t="s">
        <v>83</v>
      </c>
      <c r="K29" s="7">
        <v>26</v>
      </c>
    </row>
    <row r="30" ht="20.1" customHeight="1" spans="1:12">
      <c r="A30" s="7">
        <v>61</v>
      </c>
      <c r="B30" s="7" t="s">
        <v>54</v>
      </c>
      <c r="C30" s="12">
        <v>10</v>
      </c>
      <c r="D30" s="8">
        <v>29.04</v>
      </c>
      <c r="E30" s="8">
        <v>20</v>
      </c>
      <c r="F30" s="11">
        <v>38.14</v>
      </c>
      <c r="G30" s="10">
        <f t="shared" si="0"/>
        <v>97.18</v>
      </c>
      <c r="H30" s="13">
        <v>0</v>
      </c>
      <c r="I30" s="10">
        <f t="shared" si="1"/>
        <v>97.18</v>
      </c>
      <c r="J30" s="15" t="s">
        <v>83</v>
      </c>
      <c r="K30" s="7">
        <v>27</v>
      </c>
      <c r="L30" s="17" t="s">
        <v>55</v>
      </c>
    </row>
    <row r="31" ht="20.1" customHeight="1" spans="1:12">
      <c r="A31" s="7">
        <v>55</v>
      </c>
      <c r="B31" s="7" t="s">
        <v>56</v>
      </c>
      <c r="C31" s="12">
        <v>10</v>
      </c>
      <c r="D31" s="8">
        <v>29.75</v>
      </c>
      <c r="E31" s="8">
        <v>20</v>
      </c>
      <c r="F31" s="11">
        <v>37.42</v>
      </c>
      <c r="G31" s="10">
        <f t="shared" si="0"/>
        <v>97.17</v>
      </c>
      <c r="H31" s="13">
        <v>0</v>
      </c>
      <c r="I31" s="10">
        <f t="shared" si="1"/>
        <v>97.17</v>
      </c>
      <c r="J31" s="15" t="s">
        <v>83</v>
      </c>
      <c r="K31" s="7">
        <v>28</v>
      </c>
      <c r="L31" s="17" t="s">
        <v>55</v>
      </c>
    </row>
    <row r="32" ht="20.1" customHeight="1" spans="1:12">
      <c r="A32" s="7">
        <v>45</v>
      </c>
      <c r="B32" s="7" t="s">
        <v>57</v>
      </c>
      <c r="C32" s="8">
        <v>10</v>
      </c>
      <c r="D32" s="8">
        <v>29.59</v>
      </c>
      <c r="E32" s="8">
        <v>19.924</v>
      </c>
      <c r="F32" s="11">
        <v>37.59</v>
      </c>
      <c r="G32" s="10">
        <f t="shared" si="0"/>
        <v>97.104</v>
      </c>
      <c r="H32" s="13">
        <v>0</v>
      </c>
      <c r="I32" s="10">
        <f t="shared" si="1"/>
        <v>97.104</v>
      </c>
      <c r="J32" s="15" t="s">
        <v>83</v>
      </c>
      <c r="K32" s="7">
        <v>29</v>
      </c>
      <c r="L32" s="17" t="s">
        <v>55</v>
      </c>
    </row>
    <row r="33" ht="19.5" customHeight="1" spans="1:12">
      <c r="A33" s="7">
        <v>59</v>
      </c>
      <c r="B33" s="7" t="s">
        <v>58</v>
      </c>
      <c r="C33" s="12">
        <v>10</v>
      </c>
      <c r="D33" s="8">
        <v>29.56</v>
      </c>
      <c r="E33" s="8">
        <v>20</v>
      </c>
      <c r="F33" s="11">
        <v>37.35</v>
      </c>
      <c r="G33" s="10">
        <f t="shared" si="0"/>
        <v>96.91</v>
      </c>
      <c r="H33" s="13">
        <v>0</v>
      </c>
      <c r="I33" s="10">
        <f t="shared" si="1"/>
        <v>96.91</v>
      </c>
      <c r="J33" s="15" t="s">
        <v>83</v>
      </c>
      <c r="K33" s="7">
        <v>30</v>
      </c>
      <c r="L33" s="17" t="s">
        <v>55</v>
      </c>
    </row>
    <row r="34" ht="19.5" customHeight="1" spans="1:12">
      <c r="A34" s="7">
        <v>51</v>
      </c>
      <c r="B34" s="7" t="s">
        <v>59</v>
      </c>
      <c r="C34" s="8">
        <v>10</v>
      </c>
      <c r="D34" s="8">
        <v>29.24</v>
      </c>
      <c r="E34" s="8">
        <v>20</v>
      </c>
      <c r="F34" s="11">
        <v>37.54</v>
      </c>
      <c r="G34" s="10">
        <f t="shared" si="0"/>
        <v>96.78</v>
      </c>
      <c r="H34" s="13">
        <v>0</v>
      </c>
      <c r="I34" s="10">
        <f t="shared" si="1"/>
        <v>96.78</v>
      </c>
      <c r="J34" s="15" t="s">
        <v>83</v>
      </c>
      <c r="K34" s="7">
        <v>31</v>
      </c>
      <c r="L34" s="17" t="s">
        <v>55</v>
      </c>
    </row>
    <row r="35" ht="19.5" customHeight="1" spans="1:12">
      <c r="A35" s="7">
        <v>54</v>
      </c>
      <c r="B35" s="7" t="s">
        <v>60</v>
      </c>
      <c r="C35" s="12">
        <v>10</v>
      </c>
      <c r="D35" s="8">
        <v>29.3</v>
      </c>
      <c r="E35" s="8">
        <v>20</v>
      </c>
      <c r="F35" s="11">
        <v>37.47</v>
      </c>
      <c r="G35" s="10">
        <f t="shared" si="0"/>
        <v>96.77</v>
      </c>
      <c r="H35" s="13">
        <v>0</v>
      </c>
      <c r="I35" s="10">
        <f t="shared" si="1"/>
        <v>96.77</v>
      </c>
      <c r="J35" s="15" t="s">
        <v>83</v>
      </c>
      <c r="K35" s="7">
        <v>32</v>
      </c>
      <c r="L35" s="17" t="s">
        <v>55</v>
      </c>
    </row>
    <row r="36" ht="19.5" customHeight="1" spans="1:12">
      <c r="A36" s="7">
        <v>46</v>
      </c>
      <c r="B36" s="7" t="s">
        <v>61</v>
      </c>
      <c r="C36" s="8">
        <v>10</v>
      </c>
      <c r="D36" s="8">
        <v>29.51</v>
      </c>
      <c r="E36" s="8">
        <v>19.912</v>
      </c>
      <c r="F36" s="11">
        <v>37.34</v>
      </c>
      <c r="G36" s="10">
        <f t="shared" ref="G36:G67" si="2">SUM(C36:F36)</f>
        <v>96.762</v>
      </c>
      <c r="H36" s="13">
        <v>0</v>
      </c>
      <c r="I36" s="10">
        <f t="shared" ref="I36:I67" si="3">G36+H36</f>
        <v>96.762</v>
      </c>
      <c r="J36" s="15" t="s">
        <v>83</v>
      </c>
      <c r="K36" s="7">
        <v>33</v>
      </c>
      <c r="L36" s="17" t="s">
        <v>55</v>
      </c>
    </row>
    <row r="37" ht="19.5" customHeight="1" spans="1:12">
      <c r="A37" s="7">
        <v>48</v>
      </c>
      <c r="B37" s="7" t="s">
        <v>62</v>
      </c>
      <c r="C37" s="8">
        <v>10</v>
      </c>
      <c r="D37" s="8">
        <v>29.53</v>
      </c>
      <c r="E37" s="8">
        <v>19.908</v>
      </c>
      <c r="F37" s="11">
        <v>37.26</v>
      </c>
      <c r="G37" s="10">
        <f t="shared" si="2"/>
        <v>96.698</v>
      </c>
      <c r="H37" s="13">
        <v>0</v>
      </c>
      <c r="I37" s="10">
        <f t="shared" si="3"/>
        <v>96.698</v>
      </c>
      <c r="J37" s="15" t="s">
        <v>83</v>
      </c>
      <c r="K37" s="7">
        <v>34</v>
      </c>
      <c r="L37" s="17" t="s">
        <v>55</v>
      </c>
    </row>
    <row r="38" ht="19.5" customHeight="1" spans="1:12">
      <c r="A38" s="7">
        <v>53</v>
      </c>
      <c r="B38" s="7" t="s">
        <v>63</v>
      </c>
      <c r="C38" s="12">
        <v>10</v>
      </c>
      <c r="D38" s="8">
        <v>29.42</v>
      </c>
      <c r="E38" s="8">
        <v>20</v>
      </c>
      <c r="F38" s="11">
        <v>37.26</v>
      </c>
      <c r="G38" s="10">
        <f t="shared" si="2"/>
        <v>96.68</v>
      </c>
      <c r="H38" s="13">
        <v>0</v>
      </c>
      <c r="I38" s="10">
        <f t="shared" si="3"/>
        <v>96.68</v>
      </c>
      <c r="J38" s="15" t="s">
        <v>83</v>
      </c>
      <c r="K38" s="7">
        <v>35</v>
      </c>
      <c r="L38" s="17" t="s">
        <v>55</v>
      </c>
    </row>
    <row r="39" ht="19.5" customHeight="1" spans="1:12">
      <c r="A39" s="7">
        <v>60</v>
      </c>
      <c r="B39" s="7" t="s">
        <v>64</v>
      </c>
      <c r="C39" s="12">
        <v>10</v>
      </c>
      <c r="D39" s="8">
        <v>29.05</v>
      </c>
      <c r="E39" s="8">
        <v>20</v>
      </c>
      <c r="F39" s="11">
        <v>37.63</v>
      </c>
      <c r="G39" s="10">
        <f t="shared" si="2"/>
        <v>96.68</v>
      </c>
      <c r="H39" s="13">
        <v>0</v>
      </c>
      <c r="I39" s="10">
        <f t="shared" si="3"/>
        <v>96.68</v>
      </c>
      <c r="J39" s="15" t="s">
        <v>83</v>
      </c>
      <c r="K39" s="7">
        <v>36</v>
      </c>
      <c r="L39" s="17" t="s">
        <v>55</v>
      </c>
    </row>
    <row r="40" ht="19.5" customHeight="1" spans="1:11">
      <c r="A40" s="7">
        <v>20</v>
      </c>
      <c r="B40" s="7" t="s">
        <v>65</v>
      </c>
      <c r="C40" s="8">
        <v>10</v>
      </c>
      <c r="D40" s="8">
        <v>28.55</v>
      </c>
      <c r="E40" s="8">
        <v>19.94</v>
      </c>
      <c r="F40" s="11">
        <v>38.19</v>
      </c>
      <c r="G40" s="10">
        <f t="shared" si="2"/>
        <v>96.68</v>
      </c>
      <c r="H40" s="7">
        <v>0</v>
      </c>
      <c r="I40" s="10">
        <f t="shared" si="3"/>
        <v>96.68</v>
      </c>
      <c r="J40" s="15" t="s">
        <v>83</v>
      </c>
      <c r="K40" s="7">
        <v>37</v>
      </c>
    </row>
    <row r="41" ht="19.5" customHeight="1" spans="1:12">
      <c r="A41" s="7">
        <v>58</v>
      </c>
      <c r="B41" s="7" t="s">
        <v>66</v>
      </c>
      <c r="C41" s="12">
        <v>10</v>
      </c>
      <c r="D41" s="8">
        <v>28.79</v>
      </c>
      <c r="E41" s="8">
        <v>20</v>
      </c>
      <c r="F41" s="11">
        <v>37.83</v>
      </c>
      <c r="G41" s="10">
        <f t="shared" si="2"/>
        <v>96.62</v>
      </c>
      <c r="H41" s="13">
        <v>0</v>
      </c>
      <c r="I41" s="10">
        <f t="shared" si="3"/>
        <v>96.62</v>
      </c>
      <c r="J41" s="15" t="s">
        <v>83</v>
      </c>
      <c r="K41" s="7">
        <v>38</v>
      </c>
      <c r="L41" s="17" t="s">
        <v>55</v>
      </c>
    </row>
    <row r="42" ht="19.5" customHeight="1" spans="1:12">
      <c r="A42" s="7">
        <v>62</v>
      </c>
      <c r="B42" s="7" t="s">
        <v>67</v>
      </c>
      <c r="C42" s="12">
        <v>10</v>
      </c>
      <c r="D42" s="8">
        <v>28.69</v>
      </c>
      <c r="E42" s="8">
        <v>20</v>
      </c>
      <c r="F42" s="11">
        <v>37.74</v>
      </c>
      <c r="G42" s="10">
        <f t="shared" si="2"/>
        <v>96.43</v>
      </c>
      <c r="H42" s="13">
        <v>0</v>
      </c>
      <c r="I42" s="10">
        <f t="shared" si="3"/>
        <v>96.43</v>
      </c>
      <c r="J42" s="15" t="s">
        <v>83</v>
      </c>
      <c r="K42" s="7">
        <v>39</v>
      </c>
      <c r="L42" s="17" t="s">
        <v>55</v>
      </c>
    </row>
    <row r="43" ht="19.5" customHeight="1" spans="1:12">
      <c r="A43" s="7">
        <v>66</v>
      </c>
      <c r="B43" s="7" t="s">
        <v>68</v>
      </c>
      <c r="C43" s="12">
        <v>10</v>
      </c>
      <c r="D43" s="8">
        <v>29.48</v>
      </c>
      <c r="E43" s="8">
        <v>19.43</v>
      </c>
      <c r="F43" s="11">
        <v>37.34</v>
      </c>
      <c r="G43" s="10">
        <f t="shared" si="2"/>
        <v>96.25</v>
      </c>
      <c r="H43" s="13">
        <v>0</v>
      </c>
      <c r="I43" s="10">
        <f t="shared" si="3"/>
        <v>96.25</v>
      </c>
      <c r="J43" s="15" t="s">
        <v>83</v>
      </c>
      <c r="K43" s="7">
        <v>40</v>
      </c>
      <c r="L43" s="17" t="s">
        <v>55</v>
      </c>
    </row>
    <row r="44" ht="19.5" customHeight="1" spans="1:12">
      <c r="A44" s="7">
        <v>50</v>
      </c>
      <c r="B44" s="7" t="s">
        <v>69</v>
      </c>
      <c r="C44" s="12">
        <v>10</v>
      </c>
      <c r="D44" s="8">
        <v>28.91</v>
      </c>
      <c r="E44" s="8">
        <v>19.922</v>
      </c>
      <c r="F44" s="11">
        <v>37.26</v>
      </c>
      <c r="G44" s="10">
        <f t="shared" si="2"/>
        <v>96.092</v>
      </c>
      <c r="H44" s="13">
        <v>0</v>
      </c>
      <c r="I44" s="10">
        <f t="shared" si="3"/>
        <v>96.092</v>
      </c>
      <c r="J44" s="15" t="s">
        <v>83</v>
      </c>
      <c r="K44" s="7">
        <v>41</v>
      </c>
      <c r="L44" s="17" t="s">
        <v>55</v>
      </c>
    </row>
    <row r="45" ht="19.5" customHeight="1" spans="1:12">
      <c r="A45" s="7">
        <v>47</v>
      </c>
      <c r="B45" s="7" t="s">
        <v>70</v>
      </c>
      <c r="C45" s="8">
        <v>10</v>
      </c>
      <c r="D45" s="8">
        <v>28.89</v>
      </c>
      <c r="E45" s="8">
        <v>19.918</v>
      </c>
      <c r="F45" s="11">
        <v>37.26</v>
      </c>
      <c r="G45" s="10">
        <f t="shared" si="2"/>
        <v>96.068</v>
      </c>
      <c r="H45" s="13">
        <v>0</v>
      </c>
      <c r="I45" s="10">
        <f t="shared" si="3"/>
        <v>96.068</v>
      </c>
      <c r="J45" s="15" t="s">
        <v>83</v>
      </c>
      <c r="K45" s="7">
        <v>42</v>
      </c>
      <c r="L45" s="17" t="s">
        <v>55</v>
      </c>
    </row>
    <row r="46" ht="19.5" customHeight="1" spans="1:12">
      <c r="A46" s="7">
        <v>57</v>
      </c>
      <c r="B46" s="7" t="s">
        <v>71</v>
      </c>
      <c r="C46" s="12">
        <v>10</v>
      </c>
      <c r="D46" s="8">
        <v>28.64</v>
      </c>
      <c r="E46" s="8">
        <v>20</v>
      </c>
      <c r="F46" s="11">
        <v>37.34</v>
      </c>
      <c r="G46" s="10">
        <f t="shared" si="2"/>
        <v>95.98</v>
      </c>
      <c r="H46" s="13">
        <v>0</v>
      </c>
      <c r="I46" s="10">
        <f t="shared" si="3"/>
        <v>95.98</v>
      </c>
      <c r="J46" s="15" t="s">
        <v>83</v>
      </c>
      <c r="K46" s="7">
        <v>43</v>
      </c>
      <c r="L46" s="17" t="s">
        <v>55</v>
      </c>
    </row>
    <row r="47" ht="19.5" customHeight="1" spans="1:11">
      <c r="A47" s="7">
        <v>27</v>
      </c>
      <c r="B47" s="7" t="s">
        <v>72</v>
      </c>
      <c r="C47" s="8">
        <v>9.8</v>
      </c>
      <c r="D47" s="8">
        <v>28.36</v>
      </c>
      <c r="E47" s="8">
        <v>19.84</v>
      </c>
      <c r="F47" s="11">
        <v>37.83</v>
      </c>
      <c r="G47" s="10">
        <f t="shared" si="2"/>
        <v>95.83</v>
      </c>
      <c r="H47" s="7">
        <v>0</v>
      </c>
      <c r="I47" s="10">
        <f t="shared" si="3"/>
        <v>95.83</v>
      </c>
      <c r="J47" s="15" t="s">
        <v>83</v>
      </c>
      <c r="K47" s="7">
        <v>44</v>
      </c>
    </row>
    <row r="48" ht="19.5" customHeight="1" spans="1:12">
      <c r="A48" s="7">
        <v>63</v>
      </c>
      <c r="B48" s="7" t="s">
        <v>74</v>
      </c>
      <c r="C48" s="12">
        <v>10</v>
      </c>
      <c r="D48" s="8">
        <v>28.19</v>
      </c>
      <c r="E48" s="8">
        <v>20</v>
      </c>
      <c r="F48" s="11">
        <v>37.26</v>
      </c>
      <c r="G48" s="10">
        <f t="shared" si="2"/>
        <v>95.45</v>
      </c>
      <c r="H48" s="13">
        <v>0</v>
      </c>
      <c r="I48" s="10">
        <f t="shared" si="3"/>
        <v>95.45</v>
      </c>
      <c r="J48" s="15" t="s">
        <v>83</v>
      </c>
      <c r="K48" s="7">
        <v>45</v>
      </c>
      <c r="L48" s="17" t="s">
        <v>55</v>
      </c>
    </row>
    <row r="49" ht="19.5" customHeight="1" spans="1:12">
      <c r="A49" s="7">
        <v>52</v>
      </c>
      <c r="B49" s="7" t="s">
        <v>75</v>
      </c>
      <c r="C49" s="12">
        <v>10</v>
      </c>
      <c r="D49" s="8">
        <v>28.13</v>
      </c>
      <c r="E49" s="8">
        <v>20</v>
      </c>
      <c r="F49" s="11">
        <v>37.27</v>
      </c>
      <c r="G49" s="10">
        <f t="shared" si="2"/>
        <v>95.4</v>
      </c>
      <c r="H49" s="13">
        <v>0</v>
      </c>
      <c r="I49" s="10">
        <f t="shared" si="3"/>
        <v>95.4</v>
      </c>
      <c r="J49" s="15" t="s">
        <v>83</v>
      </c>
      <c r="K49" s="7">
        <v>46</v>
      </c>
      <c r="L49" s="17" t="s">
        <v>55</v>
      </c>
    </row>
    <row r="50" ht="19.5" customHeight="1" spans="1:12">
      <c r="A50" s="7">
        <v>56</v>
      </c>
      <c r="B50" s="7" t="s">
        <v>76</v>
      </c>
      <c r="C50" s="12">
        <v>10</v>
      </c>
      <c r="D50" s="8">
        <v>28.05</v>
      </c>
      <c r="E50" s="8">
        <v>20</v>
      </c>
      <c r="F50" s="11">
        <v>37.34</v>
      </c>
      <c r="G50" s="10">
        <f t="shared" si="2"/>
        <v>95.39</v>
      </c>
      <c r="H50" s="13">
        <v>0</v>
      </c>
      <c r="I50" s="10">
        <f t="shared" si="3"/>
        <v>95.39</v>
      </c>
      <c r="J50" s="15" t="s">
        <v>83</v>
      </c>
      <c r="K50" s="7">
        <v>47</v>
      </c>
      <c r="L50" s="17" t="s">
        <v>55</v>
      </c>
    </row>
    <row r="51" ht="19.5" customHeight="1" spans="1:12">
      <c r="A51" s="7">
        <v>65</v>
      </c>
      <c r="B51" s="7" t="s">
        <v>77</v>
      </c>
      <c r="C51" s="12">
        <v>10</v>
      </c>
      <c r="D51" s="8">
        <v>27.4</v>
      </c>
      <c r="E51" s="8">
        <v>20</v>
      </c>
      <c r="F51" s="11">
        <v>37.95</v>
      </c>
      <c r="G51" s="10">
        <f t="shared" si="2"/>
        <v>95.35</v>
      </c>
      <c r="H51" s="13">
        <v>0</v>
      </c>
      <c r="I51" s="10">
        <f t="shared" si="3"/>
        <v>95.35</v>
      </c>
      <c r="J51" s="15" t="s">
        <v>83</v>
      </c>
      <c r="K51" s="7">
        <v>48</v>
      </c>
      <c r="L51" s="17" t="s">
        <v>55</v>
      </c>
    </row>
    <row r="52" ht="19.5" customHeight="1" spans="1:12">
      <c r="A52" s="7">
        <v>64</v>
      </c>
      <c r="B52" s="7" t="s">
        <v>78</v>
      </c>
      <c r="C52" s="12">
        <v>10</v>
      </c>
      <c r="D52" s="8">
        <v>27.94</v>
      </c>
      <c r="E52" s="8">
        <v>20</v>
      </c>
      <c r="F52" s="11">
        <v>37.26</v>
      </c>
      <c r="G52" s="10">
        <f t="shared" si="2"/>
        <v>95.2</v>
      </c>
      <c r="H52" s="13">
        <v>0</v>
      </c>
      <c r="I52" s="10">
        <f t="shared" si="3"/>
        <v>95.2</v>
      </c>
      <c r="J52" s="15" t="s">
        <v>83</v>
      </c>
      <c r="K52" s="7">
        <v>49</v>
      </c>
      <c r="L52" s="17" t="s">
        <v>55</v>
      </c>
    </row>
    <row r="53" ht="19.5" customHeight="1" spans="1:12">
      <c r="A53" s="7">
        <v>49</v>
      </c>
      <c r="B53" s="7" t="s">
        <v>80</v>
      </c>
      <c r="C53" s="8">
        <v>10</v>
      </c>
      <c r="D53" s="8">
        <v>27.26</v>
      </c>
      <c r="E53" s="8">
        <v>19.924</v>
      </c>
      <c r="F53" s="11">
        <v>37.26</v>
      </c>
      <c r="G53" s="10">
        <f t="shared" si="2"/>
        <v>94.444</v>
      </c>
      <c r="H53" s="13">
        <v>0</v>
      </c>
      <c r="I53" s="10">
        <f t="shared" si="3"/>
        <v>94.444</v>
      </c>
      <c r="J53" s="15" t="s">
        <v>83</v>
      </c>
      <c r="K53" s="7">
        <v>50</v>
      </c>
      <c r="L53" s="17" t="s">
        <v>55</v>
      </c>
    </row>
    <row r="54" ht="19.5" customHeight="1" spans="1:11">
      <c r="A54" s="7">
        <v>28</v>
      </c>
      <c r="B54" s="7" t="s">
        <v>81</v>
      </c>
      <c r="C54" s="8">
        <v>10</v>
      </c>
      <c r="D54" s="8">
        <v>28.63</v>
      </c>
      <c r="E54" s="8">
        <v>19.88</v>
      </c>
      <c r="F54" s="11">
        <v>37.71</v>
      </c>
      <c r="G54" s="10">
        <f t="shared" si="2"/>
        <v>96.22</v>
      </c>
      <c r="H54" s="7">
        <v>-2</v>
      </c>
      <c r="I54" s="10">
        <f t="shared" si="3"/>
        <v>94.22</v>
      </c>
      <c r="J54" s="15" t="s">
        <v>83</v>
      </c>
      <c r="K54" s="7">
        <v>51</v>
      </c>
    </row>
  </sheetData>
  <autoFilter ref="A3:L54">
    <sortState ref="A3:L54">
      <sortCondition ref="I3:I54" descending="1"/>
    </sortState>
    <extLst/>
  </autoFilter>
  <mergeCells count="9">
    <mergeCell ref="A1:K1"/>
    <mergeCell ref="C2:F2"/>
    <mergeCell ref="A2:A3"/>
    <mergeCell ref="B2:B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scale="76" fitToHeight="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行政兼课</vt:lpstr>
      <vt:lpstr>专职教师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2025-04-25T16:11:00Z</dcterms:created>
  <dcterms:modified xsi:type="dcterms:W3CDTF">2025-04-25T08:57:53Z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62DFF3FE44484057BD66035EEFE12C96</vt:lpwstr>
  </property>
  <property fmtid="{D5CDD505-2E9C-101B-9397-08002B2CF9AE}" pid="3" name="KSOProductBuildVer">
    <vt:lpwstr>2052-11.1.0.12165</vt:lpwstr>
  </property>
</Properties>
</file>